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<sst xmlns="http://schemas.openxmlformats.org/spreadsheetml/2006/main" count="37" uniqueCount="37">
  <si>
    <t xml:space="preserve">2024</t>
  </si>
  <si>
    <t xml:space="preserve">שיעור בעלי רמת HbA1c מאוזנת בחולי סוכרת ו SMI בני 84-18, לפי קבוצת גיל ומין, מספרים מוחלטים ושיעורים, 2024</t>
  </si>
  <si>
    <t xml:space="preserve">קבוצת גיל</t>
  </si>
  <si>
    <t xml:space="preserve">מין</t>
  </si>
  <si>
    <t xml:space="preserve"> </t>
  </si>
  <si>
    <t xml:space="preserve">18-24</t>
  </si>
  <si>
    <t xml:space="preserve">25-34</t>
  </si>
  <si>
    <t xml:space="preserve">35-44</t>
  </si>
  <si>
    <t xml:space="preserve">45-54</t>
  </si>
  <si>
    <t xml:space="preserve">55-64</t>
  </si>
  <si>
    <t xml:space="preserve">65-74</t>
  </si>
  <si>
    <t xml:space="preserve">75-84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</si>
  <si>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</si>
  <si>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</si>
  <si>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</si>
  <si>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</si>
  <si>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</si>
  <si>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</si>
  <si>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</si>
  <si>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2023</t>
  </si>
  <si>
    <t xml:space="preserve">שיעור בעלי רמת HbA1c מאוזנת בחולי סוכרת ו SMI בני 84-18, לפי קבוצת גיל ומין, מספרים מוחלטים ושיעורים, 2023</t>
  </si>
  <si>
    <t xml:space="preserve">2022</t>
  </si>
  <si>
    <t xml:space="preserve">שיעור בעלי רמת HbA1c מאוזנת בחולי סוכרת ו SMI בני 84-18, לפי קבוצת גיל ומין, מספרים מוחלטים ושיעורים, 2022</t>
  </si>
  <si>
    <t xml:space="preserve">2021</t>
  </si>
  <si>
    <t xml:space="preserve">שיעור בעלי רמת HbA1c מאוזנת בחולי סוכרת ו SMI בני 84-18, לפי קבוצת גיל ומין, מספרים מוחלטים ושיעורים, 2021</t>
  </si>
  <si>
    <t xml:space="preserve">2020</t>
  </si>
  <si>
    <t xml:space="preserve">שיעור בעלי רמת HbA1c מאוזנת בחולי סוכרת ו SMI בני 84-18, לפי קבוצת גיל ומין, מספרים מוחלטים ושיעורים, 2020</t>
  </si>
  <si>
    <t xml:space="preserve">2019</t>
  </si>
  <si>
    <t xml:space="preserve">שיעור בעלי רמת HbA1c מאוזנת בחולי סוכרת ו SMI בני 84-18, לפי קבוצת גיל ומין, מספרים מוחלטים ושיעורים, 2019</t>
  </si>
  <si>
    <t xml:space="preserve">2018</t>
  </si>
  <si>
    <t xml:space="preserve">שיעור בעלי רמת HbA1c מאוזנת בחולי סוכרת ו SMI בני 84-18, לפי קבוצת גיל ומין, מספרים מוחלטים ושיעורים, 2018</t>
  </si>
  <si>
    <t xml:space="preserve">2017</t>
  </si>
  <si>
    <t xml:space="preserve">שיעור בעלי רמת HbA1c מאוזנת בחולי סוכרת ו SMI בני 84-18, לפי קבוצת גיל ומין, מספרים מוחלטים ושיעורים, 2017</t>
  </si>
  <si>
    <t xml:space="preserve">2016</t>
  </si>
  <si>
    <t xml:space="preserve">שיעור בעלי רמת HbA1c מאוזנת בחולי סוכרת ו SMI בני 84-18, לפי קבוצת גיל ומין, מספרים מוחלטים ושיעורים, 2016</t>
  </si>
  <si>
    <t xml:space="preserve">2015</t>
  </si>
  <si>
    <t xml:space="preserve">שיעור בעלי רמת HbA1c מאוזנת בחולי סוכרת ו SMI בני 84-18,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</si>
</sst>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2B9CE"/>
      </patternFill>
    </fill>
    <fill>
      <patternFill patternType="solid">
        <fgColor rgb="FFD4DE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34</v>
      </c>
      <c r="D6" s="4" t="n">
        <v>137</v>
      </c>
      <c r="E6" s="4" t="n">
        <v>463</v>
      </c>
      <c r="F6" s="4" t="n">
        <v>1035</v>
      </c>
      <c r="G6" s="4" t="n">
        <v>1376</v>
      </c>
      <c r="H6" s="4" t="n">
        <v>1283</v>
      </c>
      <c r="I6" s="4" t="n">
        <v>496</v>
      </c>
      <c r="J6" s="4" t="str">
        <f>SUM(C6:I6)</f>
      </c>
    </row>
    <row r="7">
      <c r="A7" s="3" t="s">
        <v>12</v>
      </c>
      <c r="B7" s="5" t="s">
        <v>14</v>
      </c>
      <c r="C7" s="5" t="n">
        <v>48</v>
      </c>
      <c r="D7" s="5" t="n">
        <v>193</v>
      </c>
      <c r="E7" s="5" t="n">
        <v>658</v>
      </c>
      <c r="F7" s="5" t="n">
        <v>1465</v>
      </c>
      <c r="G7" s="5" t="n">
        <v>1856</v>
      </c>
      <c r="H7" s="5" t="n">
        <v>1600</v>
      </c>
      <c r="I7" s="5" t="n">
        <v>558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14</v>
      </c>
      <c r="D9" s="4" t="n">
        <v>128</v>
      </c>
      <c r="E9" s="4" t="n">
        <v>339</v>
      </c>
      <c r="F9" s="4" t="n">
        <v>857</v>
      </c>
      <c r="G9" s="4" t="n">
        <v>1372</v>
      </c>
      <c r="H9" s="4" t="n">
        <v>1620</v>
      </c>
      <c r="I9" s="4" t="n">
        <v>742</v>
      </c>
      <c r="J9" s="4" t="str">
        <f>SUM(C9:I9)</f>
      </c>
    </row>
    <row r="10">
      <c r="A10" s="3" t="s">
        <v>17</v>
      </c>
      <c r="B10" s="5" t="s">
        <v>14</v>
      </c>
      <c r="C10" s="5" t="n">
        <v>21</v>
      </c>
      <c r="D10" s="5" t="n">
        <v>172</v>
      </c>
      <c r="E10" s="5" t="n">
        <v>460</v>
      </c>
      <c r="F10" s="5" t="n">
        <v>1124</v>
      </c>
      <c r="G10" s="5" t="n">
        <v>1812</v>
      </c>
      <c r="H10" s="5" t="n">
        <v>1980</v>
      </c>
      <c r="I10" s="5" t="n">
        <v>833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31</v>
      </c>
      <c r="D6" s="4" t="n">
        <v>117</v>
      </c>
      <c r="E6" s="4" t="n">
        <v>473</v>
      </c>
      <c r="F6" s="4" t="n">
        <v>998</v>
      </c>
      <c r="G6" s="4" t="n">
        <v>1351</v>
      </c>
      <c r="H6" s="4" t="n">
        <v>1211</v>
      </c>
      <c r="I6" s="4" t="n">
        <v>459</v>
      </c>
      <c r="J6" s="4" t="str">
        <f>SUM(C6:I6)</f>
      </c>
    </row>
    <row r="7">
      <c r="A7" s="3" t="s">
        <v>12</v>
      </c>
      <c r="B7" s="5" t="s">
        <v>14</v>
      </c>
      <c r="C7" s="5" t="n">
        <v>42</v>
      </c>
      <c r="D7" s="5" t="n">
        <v>183</v>
      </c>
      <c r="E7" s="5" t="n">
        <v>649</v>
      </c>
      <c r="F7" s="5" t="n">
        <v>1448</v>
      </c>
      <c r="G7" s="5" t="n">
        <v>1818</v>
      </c>
      <c r="H7" s="5" t="n">
        <v>1502</v>
      </c>
      <c r="I7" s="5" t="n">
        <v>511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18</v>
      </c>
      <c r="D9" s="4" t="n">
        <v>110</v>
      </c>
      <c r="E9" s="4" t="n">
        <v>318</v>
      </c>
      <c r="F9" s="4" t="n">
        <v>832</v>
      </c>
      <c r="G9" s="4" t="n">
        <v>1372</v>
      </c>
      <c r="H9" s="4" t="n">
        <v>1547</v>
      </c>
      <c r="I9" s="4" t="n">
        <v>677</v>
      </c>
      <c r="J9" s="4" t="str">
        <f>SUM(C9:I9)</f>
      </c>
    </row>
    <row r="10">
      <c r="A10" s="3" t="s">
        <v>17</v>
      </c>
      <c r="B10" s="5" t="s">
        <v>14</v>
      </c>
      <c r="C10" s="5" t="n">
        <v>24</v>
      </c>
      <c r="D10" s="5" t="n">
        <v>139</v>
      </c>
      <c r="E10" s="5" t="n">
        <v>425</v>
      </c>
      <c r="F10" s="5" t="n">
        <v>1094</v>
      </c>
      <c r="G10" s="5" t="n">
        <v>1785</v>
      </c>
      <c r="H10" s="5" t="n">
        <v>1892</v>
      </c>
      <c r="I10" s="5" t="n">
        <v>749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12</v>
      </c>
      <c r="D6" s="4" t="n">
        <v>121</v>
      </c>
      <c r="E6" s="4" t="n">
        <v>429</v>
      </c>
      <c r="F6" s="4" t="n">
        <v>974</v>
      </c>
      <c r="G6" s="4" t="n">
        <v>1259</v>
      </c>
      <c r="H6" s="4" t="n">
        <v>1139</v>
      </c>
      <c r="I6" s="4" t="n">
        <v>381</v>
      </c>
      <c r="J6" s="4" t="str">
        <f>SUM(C6:I6)</f>
      </c>
    </row>
    <row r="7">
      <c r="A7" s="3" t="s">
        <v>12</v>
      </c>
      <c r="B7" s="5" t="s">
        <v>14</v>
      </c>
      <c r="C7" s="5" t="n">
        <v>31</v>
      </c>
      <c r="D7" s="5" t="n">
        <v>175</v>
      </c>
      <c r="E7" s="5" t="n">
        <v>634</v>
      </c>
      <c r="F7" s="5" t="n">
        <v>1384</v>
      </c>
      <c r="G7" s="5" t="n">
        <v>1719</v>
      </c>
      <c r="H7" s="5" t="n">
        <v>1403</v>
      </c>
      <c r="I7" s="5" t="n">
        <v>433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19</v>
      </c>
      <c r="D9" s="4" t="n">
        <v>96</v>
      </c>
      <c r="E9" s="4" t="n">
        <v>277</v>
      </c>
      <c r="F9" s="4" t="n">
        <v>744</v>
      </c>
      <c r="G9" s="4" t="n">
        <v>1364</v>
      </c>
      <c r="H9" s="4" t="n">
        <v>1519</v>
      </c>
      <c r="I9" s="4" t="n">
        <v>588</v>
      </c>
      <c r="J9" s="4" t="str">
        <f>SUM(C9:I9)</f>
      </c>
    </row>
    <row r="10">
      <c r="A10" s="3" t="s">
        <v>17</v>
      </c>
      <c r="B10" s="5" t="s">
        <v>14</v>
      </c>
      <c r="C10" s="5" t="n">
        <v>28</v>
      </c>
      <c r="D10" s="5" t="n">
        <v>123</v>
      </c>
      <c r="E10" s="5" t="n">
        <v>400</v>
      </c>
      <c r="F10" s="5" t="n">
        <v>1018</v>
      </c>
      <c r="G10" s="5" t="n">
        <v>1770</v>
      </c>
      <c r="H10" s="5" t="n">
        <v>1860</v>
      </c>
      <c r="I10" s="5" t="n">
        <v>659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15</v>
      </c>
      <c r="D6" s="4" t="n">
        <v>97</v>
      </c>
      <c r="E6" s="4" t="n">
        <v>402</v>
      </c>
      <c r="F6" s="4" t="n">
        <v>889</v>
      </c>
      <c r="G6" s="4" t="n">
        <v>1179</v>
      </c>
      <c r="H6" s="4" t="n">
        <v>1059</v>
      </c>
      <c r="I6" s="4" t="n">
        <v>328</v>
      </c>
      <c r="J6" s="4" t="str">
        <f>SUM(C6:I6)</f>
      </c>
    </row>
    <row r="7">
      <c r="A7" s="3" t="s">
        <v>12</v>
      </c>
      <c r="B7" s="5" t="s">
        <v>14</v>
      </c>
      <c r="C7" s="5" t="n">
        <v>32</v>
      </c>
      <c r="D7" s="5" t="n">
        <v>145</v>
      </c>
      <c r="E7" s="5" t="n">
        <v>600</v>
      </c>
      <c r="F7" s="5" t="n">
        <v>1298</v>
      </c>
      <c r="G7" s="5" t="n">
        <v>1634</v>
      </c>
      <c r="H7" s="5" t="n">
        <v>1333</v>
      </c>
      <c r="I7" s="5" t="n">
        <v>367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21</v>
      </c>
      <c r="D9" s="4" t="n">
        <v>89</v>
      </c>
      <c r="E9" s="4" t="n">
        <v>236</v>
      </c>
      <c r="F9" s="4" t="n">
        <v>682</v>
      </c>
      <c r="G9" s="4" t="n">
        <v>1246</v>
      </c>
      <c r="H9" s="4" t="n">
        <v>1382</v>
      </c>
      <c r="I9" s="4" t="n">
        <v>525</v>
      </c>
      <c r="J9" s="4" t="str">
        <f>SUM(C9:I9)</f>
      </c>
    </row>
    <row r="10">
      <c r="A10" s="3" t="s">
        <v>17</v>
      </c>
      <c r="B10" s="5" t="s">
        <v>14</v>
      </c>
      <c r="C10" s="5" t="n">
        <v>27</v>
      </c>
      <c r="D10" s="5" t="n">
        <v>118</v>
      </c>
      <c r="E10" s="5" t="n">
        <v>357</v>
      </c>
      <c r="F10" s="5" t="n">
        <v>970</v>
      </c>
      <c r="G10" s="5" t="n">
        <v>1718</v>
      </c>
      <c r="H10" s="5" t="n">
        <v>1717</v>
      </c>
      <c r="I10" s="5" t="n">
        <v>600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14</v>
      </c>
      <c r="D6" s="4" t="n">
        <v>92</v>
      </c>
      <c r="E6" s="4" t="n">
        <v>348</v>
      </c>
      <c r="F6" s="4" t="n">
        <v>814</v>
      </c>
      <c r="G6" s="4" t="n">
        <v>1116</v>
      </c>
      <c r="H6" s="4" t="n">
        <v>939</v>
      </c>
      <c r="I6" s="4" t="n">
        <v>249</v>
      </c>
      <c r="J6" s="4" t="str">
        <f>SUM(C6:I6)</f>
      </c>
    </row>
    <row r="7">
      <c r="A7" s="3" t="s">
        <v>12</v>
      </c>
      <c r="B7" s="5" t="s">
        <v>14</v>
      </c>
      <c r="C7" s="5" t="n">
        <v>22</v>
      </c>
      <c r="D7" s="5" t="n">
        <v>145</v>
      </c>
      <c r="E7" s="5" t="n">
        <v>557</v>
      </c>
      <c r="F7" s="5" t="n">
        <v>1223</v>
      </c>
      <c r="G7" s="5" t="n">
        <v>1544</v>
      </c>
      <c r="H7" s="5" t="n">
        <v>1192</v>
      </c>
      <c r="I7" s="5" t="n">
        <v>292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18</v>
      </c>
      <c r="D9" s="4" t="n">
        <v>83</v>
      </c>
      <c r="E9" s="4" t="n">
        <v>240</v>
      </c>
      <c r="F9" s="4" t="n">
        <v>620</v>
      </c>
      <c r="G9" s="4" t="n">
        <v>1185</v>
      </c>
      <c r="H9" s="4" t="n">
        <v>1159</v>
      </c>
      <c r="I9" s="4" t="n">
        <v>444</v>
      </c>
      <c r="J9" s="4" t="str">
        <f>SUM(C9:I9)</f>
      </c>
    </row>
    <row r="10">
      <c r="A10" s="3" t="s">
        <v>17</v>
      </c>
      <c r="B10" s="5" t="s">
        <v>14</v>
      </c>
      <c r="C10" s="5" t="n">
        <v>24</v>
      </c>
      <c r="D10" s="5" t="n">
        <v>114</v>
      </c>
      <c r="E10" s="5" t="n">
        <v>347</v>
      </c>
      <c r="F10" s="5" t="n">
        <v>921</v>
      </c>
      <c r="G10" s="5" t="n">
        <v>1602</v>
      </c>
      <c r="H10" s="5" t="n">
        <v>1503</v>
      </c>
      <c r="I10" s="5" t="n">
        <v>513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9</v>
      </c>
      <c r="D6" s="4" t="n">
        <v>86</v>
      </c>
      <c r="E6" s="4" t="n">
        <v>317</v>
      </c>
      <c r="F6" s="4" t="n">
        <v>732</v>
      </c>
      <c r="G6" s="4" t="n">
        <v>1058</v>
      </c>
      <c r="H6" s="4" t="n">
        <v>884</v>
      </c>
      <c r="I6" s="4" t="n">
        <v>267</v>
      </c>
      <c r="J6" s="4" t="str">
        <f>SUM(C6:I6)</f>
      </c>
    </row>
    <row r="7">
      <c r="A7" s="3" t="s">
        <v>12</v>
      </c>
      <c r="B7" s="5" t="s">
        <v>14</v>
      </c>
      <c r="C7" s="5" t="n">
        <v>18</v>
      </c>
      <c r="D7" s="5" t="n">
        <v>136</v>
      </c>
      <c r="E7" s="5" t="n">
        <v>513</v>
      </c>
      <c r="F7" s="5" t="n">
        <v>1156</v>
      </c>
      <c r="G7" s="5" t="n">
        <v>1495</v>
      </c>
      <c r="H7" s="5" t="n">
        <v>1155</v>
      </c>
      <c r="I7" s="5" t="n">
        <v>298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9</v>
      </c>
      <c r="D9" s="4" t="n">
        <v>81</v>
      </c>
      <c r="E9" s="4" t="n">
        <v>235</v>
      </c>
      <c r="F9" s="4" t="n">
        <v>577</v>
      </c>
      <c r="G9" s="4" t="n">
        <v>1139</v>
      </c>
      <c r="H9" s="4" t="n">
        <v>1154</v>
      </c>
      <c r="I9" s="4" t="n">
        <v>456</v>
      </c>
      <c r="J9" s="4" t="str">
        <f>SUM(C9:I9)</f>
      </c>
    </row>
    <row r="10">
      <c r="A10" s="3" t="s">
        <v>17</v>
      </c>
      <c r="B10" s="5" t="s">
        <v>14</v>
      </c>
      <c r="C10" s="5" t="n">
        <v>11</v>
      </c>
      <c r="D10" s="5" t="n">
        <v>113</v>
      </c>
      <c r="E10" s="5" t="n">
        <v>344</v>
      </c>
      <c r="F10" s="5" t="n">
        <v>888</v>
      </c>
      <c r="G10" s="5" t="n">
        <v>1580</v>
      </c>
      <c r="H10" s="5" t="n">
        <v>1480</v>
      </c>
      <c r="I10" s="5" t="n">
        <v>531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11</v>
      </c>
      <c r="D6" s="4" t="n">
        <v>85</v>
      </c>
      <c r="E6" s="4" t="n">
        <v>332</v>
      </c>
      <c r="F6" s="4" t="n">
        <v>740</v>
      </c>
      <c r="G6" s="4" t="n">
        <v>1026</v>
      </c>
      <c r="H6" s="4" t="n">
        <v>817</v>
      </c>
      <c r="I6" s="4" t="n">
        <v>268</v>
      </c>
      <c r="J6" s="4" t="str">
        <f>SUM(C6:I6)</f>
      </c>
    </row>
    <row r="7">
      <c r="A7" s="3" t="s">
        <v>12</v>
      </c>
      <c r="B7" s="5" t="s">
        <v>14</v>
      </c>
      <c r="C7" s="5" t="n">
        <v>18</v>
      </c>
      <c r="D7" s="5" t="n">
        <v>137</v>
      </c>
      <c r="E7" s="5" t="n">
        <v>536</v>
      </c>
      <c r="F7" s="5" t="n">
        <v>1141</v>
      </c>
      <c r="G7" s="5" t="n">
        <v>1432</v>
      </c>
      <c r="H7" s="5" t="n">
        <v>1072</v>
      </c>
      <c r="I7" s="5" t="n">
        <v>300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7</v>
      </c>
      <c r="D9" s="4" t="n">
        <v>69</v>
      </c>
      <c r="E9" s="4" t="n">
        <v>241</v>
      </c>
      <c r="F9" s="4" t="n">
        <v>580</v>
      </c>
      <c r="G9" s="4" t="n">
        <v>1095</v>
      </c>
      <c r="H9" s="4" t="n">
        <v>1028</v>
      </c>
      <c r="I9" s="4" t="n">
        <v>441</v>
      </c>
      <c r="J9" s="4" t="str">
        <f>SUM(C9:I9)</f>
      </c>
    </row>
    <row r="10">
      <c r="A10" s="3" t="s">
        <v>17</v>
      </c>
      <c r="B10" s="5" t="s">
        <v>14</v>
      </c>
      <c r="C10" s="5" t="n">
        <v>12</v>
      </c>
      <c r="D10" s="5" t="n">
        <v>99</v>
      </c>
      <c r="E10" s="5" t="n">
        <v>345</v>
      </c>
      <c r="F10" s="5" t="n">
        <v>894</v>
      </c>
      <c r="G10" s="5" t="n">
        <v>1541</v>
      </c>
      <c r="H10" s="5" t="n">
        <v>1338</v>
      </c>
      <c r="I10" s="5" t="n">
        <v>518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31</v>
      </c>
    </row>
    <row r="3">
      <c r="A3" s="2" t="s">
        <v>32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11</v>
      </c>
      <c r="D6" s="4" t="n">
        <v>85</v>
      </c>
      <c r="E6" s="4" t="n">
        <v>283</v>
      </c>
      <c r="F6" s="4" t="n">
        <v>679</v>
      </c>
      <c r="G6" s="4" t="n">
        <v>954</v>
      </c>
      <c r="H6" s="4" t="n">
        <v>740</v>
      </c>
      <c r="I6" s="4" t="n">
        <v>235</v>
      </c>
      <c r="J6" s="4" t="str">
        <f>SUM(C6:I6)</f>
      </c>
    </row>
    <row r="7">
      <c r="A7" s="3" t="s">
        <v>12</v>
      </c>
      <c r="B7" s="5" t="s">
        <v>14</v>
      </c>
      <c r="C7" s="5" t="n">
        <v>20</v>
      </c>
      <c r="D7" s="5" t="n">
        <v>129</v>
      </c>
      <c r="E7" s="5" t="n">
        <v>479</v>
      </c>
      <c r="F7" s="5" t="n">
        <v>1076</v>
      </c>
      <c r="G7" s="5" t="n">
        <v>1358</v>
      </c>
      <c r="H7" s="5" t="n">
        <v>982</v>
      </c>
      <c r="I7" s="5" t="n">
        <v>265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12</v>
      </c>
      <c r="D9" s="4" t="n">
        <v>71</v>
      </c>
      <c r="E9" s="4" t="n">
        <v>233</v>
      </c>
      <c r="F9" s="4" t="n">
        <v>542</v>
      </c>
      <c r="G9" s="4" t="n">
        <v>1030</v>
      </c>
      <c r="H9" s="4" t="n">
        <v>972</v>
      </c>
      <c r="I9" s="4" t="n">
        <v>465</v>
      </c>
      <c r="J9" s="4" t="str">
        <f>SUM(C9:I9)</f>
      </c>
    </row>
    <row r="10">
      <c r="A10" s="3" t="s">
        <v>17</v>
      </c>
      <c r="B10" s="5" t="s">
        <v>14</v>
      </c>
      <c r="C10" s="5" t="n">
        <v>14</v>
      </c>
      <c r="D10" s="5" t="n">
        <v>99</v>
      </c>
      <c r="E10" s="5" t="n">
        <v>342</v>
      </c>
      <c r="F10" s="5" t="n">
        <v>857</v>
      </c>
      <c r="G10" s="5" t="n">
        <v>1464</v>
      </c>
      <c r="H10" s="5" t="n">
        <v>1253</v>
      </c>
      <c r="I10" s="5" t="n">
        <v>534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33</v>
      </c>
    </row>
    <row r="3">
      <c r="A3" s="2" t="s">
        <v>34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9</v>
      </c>
      <c r="D6" s="4" t="n">
        <v>76</v>
      </c>
      <c r="E6" s="4" t="n">
        <v>271</v>
      </c>
      <c r="F6" s="4" t="n">
        <v>632</v>
      </c>
      <c r="G6" s="4" t="n">
        <v>898</v>
      </c>
      <c r="H6" s="4" t="n">
        <v>671</v>
      </c>
      <c r="I6" s="4" t="n">
        <v>216</v>
      </c>
      <c r="J6" s="4" t="str">
        <f>SUM(C6:I6)</f>
      </c>
    </row>
    <row r="7">
      <c r="A7" s="3" t="s">
        <v>12</v>
      </c>
      <c r="B7" s="5" t="s">
        <v>14</v>
      </c>
      <c r="C7" s="5" t="n">
        <v>19</v>
      </c>
      <c r="D7" s="5" t="n">
        <v>126</v>
      </c>
      <c r="E7" s="5" t="n">
        <v>492</v>
      </c>
      <c r="F7" s="5" t="n">
        <v>999</v>
      </c>
      <c r="G7" s="5" t="n">
        <v>1263</v>
      </c>
      <c r="H7" s="5" t="n">
        <v>882</v>
      </c>
      <c r="I7" s="5" t="n">
        <v>251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7</v>
      </c>
      <c r="D9" s="4" t="n">
        <v>69</v>
      </c>
      <c r="E9" s="4" t="n">
        <v>244</v>
      </c>
      <c r="F9" s="4" t="n">
        <v>502</v>
      </c>
      <c r="G9" s="4" t="n">
        <v>994</v>
      </c>
      <c r="H9" s="4" t="n">
        <v>844</v>
      </c>
      <c r="I9" s="4" t="n">
        <v>438</v>
      </c>
      <c r="J9" s="4" t="str">
        <f>SUM(C9:I9)</f>
      </c>
    </row>
    <row r="10">
      <c r="A10" s="3" t="s">
        <v>17</v>
      </c>
      <c r="B10" s="5" t="s">
        <v>14</v>
      </c>
      <c r="C10" s="5" t="n">
        <v>13</v>
      </c>
      <c r="D10" s="5" t="n">
        <v>97</v>
      </c>
      <c r="E10" s="5" t="n">
        <v>347</v>
      </c>
      <c r="F10" s="5" t="n">
        <v>794</v>
      </c>
      <c r="G10" s="5" t="n">
        <v>1404</v>
      </c>
      <c r="H10" s="5" t="n">
        <v>1085</v>
      </c>
      <c r="I10" s="5" t="n">
        <v>537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35</v>
      </c>
    </row>
    <row r="3">
      <c r="A3" s="2" t="s">
        <v>36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s="2" t="s">
        <v>15</v>
      </c>
    </row>
    <row r="6">
      <c r="A6" s="3" t="s">
        <v>12</v>
      </c>
      <c r="B6" s="4" t="s">
        <v>13</v>
      </c>
      <c r="C6" s="4" t="n">
        <v>8</v>
      </c>
      <c r="D6" s="4" t="n">
        <v>63</v>
      </c>
      <c r="E6" s="4" t="n">
        <v>266</v>
      </c>
      <c r="F6" s="4" t="n">
        <v>597</v>
      </c>
      <c r="G6" s="4" t="n">
        <v>841</v>
      </c>
      <c r="H6" s="4" t="n">
        <v>606</v>
      </c>
      <c r="I6" s="4" t="n">
        <v>235</v>
      </c>
      <c r="J6" s="4" t="str">
        <f>SUM(C6:I6)</f>
      </c>
    </row>
    <row r="7">
      <c r="A7" s="3" t="s">
        <v>12</v>
      </c>
      <c r="B7" s="5" t="s">
        <v>14</v>
      </c>
      <c r="C7" s="5" t="n">
        <v>16</v>
      </c>
      <c r="D7" s="5" t="n">
        <v>117</v>
      </c>
      <c r="E7" s="5" t="n">
        <v>490</v>
      </c>
      <c r="F7" s="5" t="n">
        <v>984</v>
      </c>
      <c r="G7" s="5" t="n">
        <v>1274</v>
      </c>
      <c r="H7" s="5" t="n">
        <v>822</v>
      </c>
      <c r="I7" s="5" t="n">
        <v>273</v>
      </c>
      <c r="J7" s="5" t="str">
        <f>SUM(C7:I7)</f>
      </c>
    </row>
    <row r="8">
      <c r="A8" s="3"/>
      <c r="B8" s="2" t="s">
        <v>16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  <c r="I8" s="6" t="str">
        <f>I6/I7</f>
      </c>
      <c r="J8" s="6" t="str">
        <f>J6/J7</f>
      </c>
    </row>
    <row r="9">
      <c r="A9" s="3" t="s">
        <v>17</v>
      </c>
      <c r="B9" s="4" t="s">
        <v>13</v>
      </c>
      <c r="C9" s="4" t="n">
        <v>9</v>
      </c>
      <c r="D9" s="4" t="n">
        <v>54</v>
      </c>
      <c r="E9" s="4" t="n">
        <v>213</v>
      </c>
      <c r="F9" s="4" t="n">
        <v>477</v>
      </c>
      <c r="G9" s="4" t="n">
        <v>926</v>
      </c>
      <c r="H9" s="4" t="n">
        <v>774</v>
      </c>
      <c r="I9" s="4" t="n">
        <v>469</v>
      </c>
      <c r="J9" s="4" t="str">
        <f>SUM(C9:I9)</f>
      </c>
    </row>
    <row r="10">
      <c r="A10" s="3" t="s">
        <v>17</v>
      </c>
      <c r="B10" s="5" t="s">
        <v>14</v>
      </c>
      <c r="C10" s="5" t="n">
        <v>19</v>
      </c>
      <c r="D10" s="5" t="n">
        <v>88</v>
      </c>
      <c r="E10" s="5" t="n">
        <v>340</v>
      </c>
      <c r="F10" s="5" t="n">
        <v>794</v>
      </c>
      <c r="G10" s="5" t="n">
        <v>1372</v>
      </c>
      <c r="H10" s="5" t="n">
        <v>1047</v>
      </c>
      <c r="I10" s="5" t="n">
        <v>543</v>
      </c>
      <c r="J10" s="5" t="str">
        <f>SUM(C10:I10)</f>
      </c>
    </row>
    <row r="11">
      <c r="A11" s="3"/>
      <c r="B11" s="2" t="s">
        <v>16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  <c r="I11" s="6" t="str">
        <f>I9/I10</f>
      </c>
      <c r="J11" s="6" t="str">
        <f>J9/J10</f>
      </c>
    </row>
    <row r="12">
      <c r="A12" s="3" t="s">
        <v>15</v>
      </c>
      <c r="B12" s="4" t="s">
        <v>13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SUM(H6,H9)</f>
      </c>
      <c r="I12" s="4" t="str">
        <f>SUM(I6,I9)</f>
      </c>
      <c r="J12" s="4" t="str">
        <f>SUM(C12:I12)</f>
      </c>
    </row>
    <row r="13">
      <c r="A13" s="3" t="s">
        <v>15</v>
      </c>
      <c r="B13" s="5" t="s">
        <v>14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SUM(H7,H10)</f>
      </c>
      <c r="I13" s="5" t="str">
        <f>SUM(I7,I10)</f>
      </c>
      <c r="J13" s="5" t="str">
        <f>SUM(C13:I13)</f>
      </c>
    </row>
    <row r="14">
      <c r="A14" s="3"/>
      <c r="B14" s="2" t="s">
        <v>16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  <c r="I14" s="6" t="str">
        <f>I12/I13</f>
      </c>
      <c r="J14" s="6" t="str">
        <f>J12/J13</f>
      </c>
    </row>
    <row r="15">
      <c r="A15" t="s">
        <v>18</v>
      </c>
    </row>
  </sheetData>
  <mergeCells count="6">
    <mergeCell ref="A3:J3"/>
    <mergeCell ref="C4:J4"/>
    <mergeCell ref="A6:A8"/>
    <mergeCell ref="A9:A11"/>
    <mergeCell ref="A12:A14"/>
    <mergeCell ref="A15:J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F16AF6-3147-4EC7-971E-C51643EBDAA8}"/>
</file>

<file path=customXml/itemProps2.xml><?xml version="1.0" encoding="utf-8"?>
<ds:datastoreItem xmlns:ds="http://schemas.openxmlformats.org/officeDocument/2006/customXml" ds:itemID="{3F88A331-DB25-42F5-BA23-4C661117F6FD}"/>
</file>

<file path=customXml/itemProps3.xml><?xml version="1.0" encoding="utf-8"?>
<ds:datastoreItem xmlns:ds="http://schemas.openxmlformats.org/officeDocument/2006/customXml" ds:itemID="{9B28D17A-E2E3-4C00-81A2-C24B6BD4C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2025-09-21T06:03:47Z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