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<sst xmlns="http://schemas.openxmlformats.org/spreadsheetml/2006/main" count="36" uniqueCount="36">
  <si>
    <t xml:space="preserve">2023</t>
  </si>
  <si>
    <t xml:space="preserve">שיעור ההימצאות של מחלת נפש קשה (SMI) בקרב בני 18 ומעלה, לפי מין וקבוצת גיל,  מספרים מוחלטים ושיעורים, 2023</t>
  </si>
  <si>
    <t xml:space="preserve">קבוצת גיל</t>
  </si>
  <si>
    <t xml:space="preserve">מין</t>
  </si>
  <si>
    <t xml:space="preserve"> </t>
  </si>
  <si>
    <t xml:space="preserve">18-24</t>
  </si>
  <si>
    <t xml:space="preserve">25-34</t>
  </si>
  <si>
    <t xml:space="preserve">35-44</t>
  </si>
  <si>
    <t xml:space="preserve">45-54</t>
  </si>
  <si>
    <t xml:space="preserve">55-64</t>
  </si>
  <si>
    <t xml:space="preserve">65-74</t>
  </si>
  <si>
    <t xml:space="preserve">75-84</t>
  </si>
  <si>
    <t xml:space="preserve">85+</t>
  </si>
  <si>
    <t xml:space="preserve">זכר</t>
  </si>
  <si>
    <t xml:space="preserve">מונה</t>
  </si>
  <si>
    <t xml:space="preserve">מכנה</t>
  </si>
  <si>
    <t xml:space="preserve">סה"כ</t>
  </si>
  <si>
    <t xml:space="preserve">שיעור</t>
  </si>
  <si>
    <t xml:space="preserve">נקבה</t>
  </si>
  <si>
    <t xml:space="preserve">מקור: התכנית הלאומית למדדי איכות לרפואת הקהילה בישראל</t>
  </si>
  <si>
    <t xml:space="preserve">2022</t>
  </si>
  <si>
    <t xml:space="preserve">שיעור ההימצאות של מחלת נפש קשה (SMI) בקרב בני 18 ומעלה, לפי מין וקבוצת גיל,  מספרים מוחלטים ושיעורים, 2022</t>
  </si>
  <si>
    <t xml:space="preserve">2021</t>
  </si>
  <si>
    <t xml:space="preserve">שיעור ההימצאות של מחלת נפש קשה (SMI) בקרב בני 18 ומעלה, לפי מין וקבוצת גיל,  מספרים מוחלטים ושיעורים, 2021</t>
  </si>
  <si>
    <t xml:space="preserve">2020</t>
  </si>
  <si>
    <t xml:space="preserve">שיעור ההימצאות של מחלת נפש קשה (SMI) בקרב בני 18 ומעלה, לפי מין וקבוצת גיל,  מספרים מוחלטים ושיעורים, 2020</t>
  </si>
  <si>
    <t xml:space="preserve">2019</t>
  </si>
  <si>
    <t xml:space="preserve">שיעור ההימצאות של מחלת נפש קשה (SMI) בקרב בני 18 ומעלה, לפי מין וקבוצת גיל,  מספרים מוחלטים ושיעורים, 2019</t>
  </si>
  <si>
    <t xml:space="preserve">2018</t>
  </si>
  <si>
    <t xml:space="preserve">שיעור ההימצאות של מחלת נפש קשה (SMI) בקרב בני 18 ומעלה, לפי מין וקבוצת גיל,  מספרים מוחלטים ושיעורים, 2018</t>
  </si>
  <si>
    <t xml:space="preserve">2017</t>
  </si>
  <si>
    <t xml:space="preserve">שיעור ההימצאות של מחלת נפש קשה (SMI) בקרב בני 18 ומעלה, לפי מין וקבוצת גיל,  מספרים מוחלטים ושיעורים, 2017</t>
  </si>
  <si>
    <t xml:space="preserve">2016</t>
  </si>
  <si>
    <t xml:space="preserve">שיעור ההימצאות של מחלת נפש קשה (SMI) בקרב בני 18 ומעלה, לפי מין וקבוצת גיל,  מספרים מוחלטים ושיעורים, 2016</t>
  </si>
  <si>
    <t xml:space="preserve">2015</t>
  </si>
  <si>
    <t xml:space="preserve">שיעור ההימצאות של מחלת נפש קשה (SMI) בקרב בני 18 ומעלה, לפי מין וקבוצת גיל, 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</si>
</sst>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A2B9CE"/>
      </patternFill>
    </fill>
    <fill>
      <patternFill patternType="solid">
        <fgColor rgb="FFD4DE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s="2" t="s">
        <v>16</v>
      </c>
    </row>
    <row r="6">
      <c r="A6" s="3" t="s">
        <v>13</v>
      </c>
      <c r="B6" s="4" t="s">
        <v>14</v>
      </c>
      <c r="C6" s="4" t="n">
        <v>4322</v>
      </c>
      <c r="D6" s="4" t="n">
        <v>10389</v>
      </c>
      <c r="E6" s="4" t="n">
        <v>11555</v>
      </c>
      <c r="F6" s="4" t="n">
        <v>10712</v>
      </c>
      <c r="G6" s="4" t="n">
        <v>7740</v>
      </c>
      <c r="H6" s="4" t="n">
        <v>4828</v>
      </c>
      <c r="I6" s="4" t="n">
        <v>1572</v>
      </c>
      <c r="J6" s="4" t="n">
        <v>260</v>
      </c>
      <c r="K6" s="4" t="str">
        <f>SUM(C6:J6)</f>
      </c>
    </row>
    <row r="7">
      <c r="A7" s="3" t="s">
        <v>13</v>
      </c>
      <c r="B7" s="5" t="s">
        <v>15</v>
      </c>
      <c r="C7" s="5" t="n">
        <v>376419</v>
      </c>
      <c r="D7" s="5" t="n">
        <v>604060</v>
      </c>
      <c r="E7" s="5" t="n">
        <v>549563</v>
      </c>
      <c r="F7" s="5" t="n">
        <v>494833</v>
      </c>
      <c r="G7" s="5" t="n">
        <v>376294</v>
      </c>
      <c r="H7" s="5" t="n">
        <v>313037</v>
      </c>
      <c r="I7" s="5" t="n">
        <v>154925</v>
      </c>
      <c r="J7" s="5" t="n">
        <v>48070</v>
      </c>
      <c r="K7" s="5" t="str">
        <f>SUM(C7:J7)</f>
      </c>
    </row>
    <row r="8">
      <c r="A8" s="3"/>
      <c r="B8" s="2" t="s">
        <v>17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  <c r="K8" s="6" t="str">
        <f>K6/K7</f>
      </c>
    </row>
    <row r="9">
      <c r="A9" s="3" t="s">
        <v>18</v>
      </c>
      <c r="B9" s="4" t="s">
        <v>14</v>
      </c>
      <c r="C9" s="4" t="n">
        <v>2200</v>
      </c>
      <c r="D9" s="4" t="n">
        <v>5612</v>
      </c>
      <c r="E9" s="4" t="n">
        <v>7345</v>
      </c>
      <c r="F9" s="4" t="n">
        <v>8214</v>
      </c>
      <c r="G9" s="4" t="n">
        <v>7467</v>
      </c>
      <c r="H9" s="4" t="n">
        <v>6146</v>
      </c>
      <c r="I9" s="4" t="n">
        <v>2560</v>
      </c>
      <c r="J9" s="4" t="n">
        <v>719</v>
      </c>
      <c r="K9" s="4" t="str">
        <f>SUM(C9:J9)</f>
      </c>
    </row>
    <row r="10">
      <c r="A10" s="3" t="s">
        <v>18</v>
      </c>
      <c r="B10" s="5" t="s">
        <v>15</v>
      </c>
      <c r="C10" s="5" t="n">
        <v>397606</v>
      </c>
      <c r="D10" s="5" t="n">
        <v>604423</v>
      </c>
      <c r="E10" s="5" t="n">
        <v>564607</v>
      </c>
      <c r="F10" s="5" t="n">
        <v>514651</v>
      </c>
      <c r="G10" s="5" t="n">
        <v>406750</v>
      </c>
      <c r="H10" s="5" t="n">
        <v>363689</v>
      </c>
      <c r="I10" s="5" t="n">
        <v>200638</v>
      </c>
      <c r="J10" s="5" t="n">
        <v>80644</v>
      </c>
      <c r="K10" s="5" t="str">
        <f>SUM(C10:J10)</f>
      </c>
    </row>
    <row r="11">
      <c r="A11" s="3"/>
      <c r="B11" s="2" t="s">
        <v>17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  <c r="K11" s="6" t="str">
        <f>K9/K10</f>
      </c>
    </row>
    <row r="12">
      <c r="A12" s="3" t="s">
        <v>16</v>
      </c>
      <c r="B12" s="4" t="s">
        <v>14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SUM(J6,J9)</f>
      </c>
      <c r="K12" s="4" t="str">
        <f>SUM(C12:J12)</f>
      </c>
    </row>
    <row r="13">
      <c r="A13" s="3" t="s">
        <v>16</v>
      </c>
      <c r="B13" s="5" t="s">
        <v>15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SUM(J7,J10)</f>
      </c>
      <c r="K13" s="5" t="str">
        <f>SUM(C13:J13)</f>
      </c>
    </row>
    <row r="14">
      <c r="A14" s="3"/>
      <c r="B14" s="2" t="s">
        <v>17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  <c r="K14" s="6" t="str">
        <f>K12/K13</f>
      </c>
    </row>
    <row r="15">
      <c r="A15" t="s">
        <v>19</v>
      </c>
    </row>
  </sheetData>
  <mergeCells count="6">
    <mergeCell ref="A3:K3"/>
    <mergeCell ref="C4:K4"/>
    <mergeCell ref="A6:A8"/>
    <mergeCell ref="A9:A11"/>
    <mergeCell ref="A12:A14"/>
    <mergeCell ref="A15:K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s="2" t="s">
        <v>16</v>
      </c>
    </row>
    <row r="6">
      <c r="A6" s="3" t="s">
        <v>13</v>
      </c>
      <c r="B6" s="4" t="s">
        <v>14</v>
      </c>
      <c r="C6" s="4" t="n">
        <v>4036</v>
      </c>
      <c r="D6" s="4" t="n">
        <v>9803</v>
      </c>
      <c r="E6" s="4" t="n">
        <v>11068</v>
      </c>
      <c r="F6" s="4" t="n">
        <v>10095</v>
      </c>
      <c r="G6" s="4" t="n">
        <v>7452</v>
      </c>
      <c r="H6" s="4" t="n">
        <v>4655</v>
      </c>
      <c r="I6" s="4" t="n">
        <v>1397</v>
      </c>
      <c r="J6" s="4" t="n">
        <v>244</v>
      </c>
      <c r="K6" s="4" t="str">
        <f>SUM(C6:J6)</f>
      </c>
    </row>
    <row r="7">
      <c r="A7" s="3" t="s">
        <v>13</v>
      </c>
      <c r="B7" s="5" t="s">
        <v>15</v>
      </c>
      <c r="C7" s="5" t="n">
        <v>368036</v>
      </c>
      <c r="D7" s="5" t="n">
        <v>591213</v>
      </c>
      <c r="E7" s="5" t="n">
        <v>539019</v>
      </c>
      <c r="F7" s="5" t="n">
        <v>478337</v>
      </c>
      <c r="G7" s="5" t="n">
        <v>370955</v>
      </c>
      <c r="H7" s="5" t="n">
        <v>309418</v>
      </c>
      <c r="I7" s="5" t="n">
        <v>142791</v>
      </c>
      <c r="J7" s="5" t="n">
        <v>45413</v>
      </c>
      <c r="K7" s="5" t="str">
        <f>SUM(C7:J7)</f>
      </c>
    </row>
    <row r="8">
      <c r="A8" s="3"/>
      <c r="B8" s="2" t="s">
        <v>17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  <c r="K8" s="6" t="str">
        <f>K6/K7</f>
      </c>
    </row>
    <row r="9">
      <c r="A9" s="3" t="s">
        <v>18</v>
      </c>
      <c r="B9" s="4" t="s">
        <v>14</v>
      </c>
      <c r="C9" s="4" t="n">
        <v>2024</v>
      </c>
      <c r="D9" s="4" t="n">
        <v>5365</v>
      </c>
      <c r="E9" s="4" t="n">
        <v>6968</v>
      </c>
      <c r="F9" s="4" t="n">
        <v>7890</v>
      </c>
      <c r="G9" s="4" t="n">
        <v>7318</v>
      </c>
      <c r="H9" s="4" t="n">
        <v>5960</v>
      </c>
      <c r="I9" s="4" t="n">
        <v>2337</v>
      </c>
      <c r="J9" s="4" t="n">
        <v>660</v>
      </c>
      <c r="K9" s="4" t="str">
        <f>SUM(C9:J9)</f>
      </c>
    </row>
    <row r="10">
      <c r="A10" s="3" t="s">
        <v>18</v>
      </c>
      <c r="B10" s="5" t="s">
        <v>15</v>
      </c>
      <c r="C10" s="5" t="n">
        <v>389089</v>
      </c>
      <c r="D10" s="5" t="n">
        <v>593784</v>
      </c>
      <c r="E10" s="5" t="n">
        <v>555018</v>
      </c>
      <c r="F10" s="5" t="n">
        <v>497340</v>
      </c>
      <c r="G10" s="5" t="n">
        <v>401583</v>
      </c>
      <c r="H10" s="5" t="n">
        <v>359759</v>
      </c>
      <c r="I10" s="5" t="n">
        <v>186443</v>
      </c>
      <c r="J10" s="5" t="n">
        <v>76268</v>
      </c>
      <c r="K10" s="5" t="str">
        <f>SUM(C10:J10)</f>
      </c>
    </row>
    <row r="11">
      <c r="A11" s="3"/>
      <c r="B11" s="2" t="s">
        <v>17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  <c r="K11" s="6" t="str">
        <f>K9/K10</f>
      </c>
    </row>
    <row r="12">
      <c r="A12" s="3" t="s">
        <v>16</v>
      </c>
      <c r="B12" s="4" t="s">
        <v>14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SUM(J6,J9)</f>
      </c>
      <c r="K12" s="4" t="str">
        <f>SUM(C12:J12)</f>
      </c>
    </row>
    <row r="13">
      <c r="A13" s="3" t="s">
        <v>16</v>
      </c>
      <c r="B13" s="5" t="s">
        <v>15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SUM(J7,J10)</f>
      </c>
      <c r="K13" s="5" t="str">
        <f>SUM(C13:J13)</f>
      </c>
    </row>
    <row r="14">
      <c r="A14" s="3"/>
      <c r="B14" s="2" t="s">
        <v>17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  <c r="K14" s="6" t="str">
        <f>K12/K13</f>
      </c>
    </row>
    <row r="15">
      <c r="A15" t="s">
        <v>19</v>
      </c>
    </row>
  </sheetData>
  <mergeCells count="6">
    <mergeCell ref="A3:K3"/>
    <mergeCell ref="C4:K4"/>
    <mergeCell ref="A6:A8"/>
    <mergeCell ref="A9:A11"/>
    <mergeCell ref="A12:A14"/>
    <mergeCell ref="A15:K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s="2" t="s">
        <v>16</v>
      </c>
    </row>
    <row r="6">
      <c r="A6" s="3" t="s">
        <v>13</v>
      </c>
      <c r="B6" s="4" t="s">
        <v>14</v>
      </c>
      <c r="C6" s="4" t="n">
        <v>3838</v>
      </c>
      <c r="D6" s="4" t="n">
        <v>9403</v>
      </c>
      <c r="E6" s="4" t="n">
        <v>10693</v>
      </c>
      <c r="F6" s="4" t="n">
        <v>9633</v>
      </c>
      <c r="G6" s="4" t="n">
        <v>7186</v>
      </c>
      <c r="H6" s="4" t="n">
        <v>4510</v>
      </c>
      <c r="I6" s="4" t="n">
        <v>1264</v>
      </c>
      <c r="J6" s="4" t="n">
        <v>236</v>
      </c>
      <c r="K6" s="4" t="str">
        <f>SUM(C6:J6)</f>
      </c>
    </row>
    <row r="7">
      <c r="A7" s="3" t="s">
        <v>13</v>
      </c>
      <c r="B7" s="5" t="s">
        <v>15</v>
      </c>
      <c r="C7" s="5" t="n">
        <v>355899</v>
      </c>
      <c r="D7" s="5" t="n">
        <v>580964</v>
      </c>
      <c r="E7" s="5" t="n">
        <v>533271</v>
      </c>
      <c r="F7" s="5" t="n">
        <v>463104</v>
      </c>
      <c r="G7" s="5" t="n">
        <v>366249</v>
      </c>
      <c r="H7" s="5" t="n">
        <v>305604</v>
      </c>
      <c r="I7" s="5" t="n">
        <v>133062</v>
      </c>
      <c r="J7" s="5" t="n">
        <v>43783</v>
      </c>
      <c r="K7" s="5" t="str">
        <f>SUM(C7:J7)</f>
      </c>
    </row>
    <row r="8">
      <c r="A8" s="3"/>
      <c r="B8" s="2" t="s">
        <v>17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  <c r="K8" s="6" t="str">
        <f>K6/K7</f>
      </c>
    </row>
    <row r="9">
      <c r="A9" s="3" t="s">
        <v>18</v>
      </c>
      <c r="B9" s="4" t="s">
        <v>14</v>
      </c>
      <c r="C9" s="4" t="n">
        <v>1970</v>
      </c>
      <c r="D9" s="4" t="n">
        <v>5120</v>
      </c>
      <c r="E9" s="4" t="n">
        <v>6819</v>
      </c>
      <c r="F9" s="4" t="n">
        <v>7570</v>
      </c>
      <c r="G9" s="4" t="n">
        <v>7209</v>
      </c>
      <c r="H9" s="4" t="n">
        <v>5711</v>
      </c>
      <c r="I9" s="4" t="n">
        <v>2225</v>
      </c>
      <c r="J9" s="4" t="n">
        <v>631</v>
      </c>
      <c r="K9" s="4" t="str">
        <f>SUM(C9:J9)</f>
      </c>
    </row>
    <row r="10">
      <c r="A10" s="3" t="s">
        <v>18</v>
      </c>
      <c r="B10" s="5" t="s">
        <v>15</v>
      </c>
      <c r="C10" s="5" t="n">
        <v>378001</v>
      </c>
      <c r="D10" s="5" t="n">
        <v>586447</v>
      </c>
      <c r="E10" s="5" t="n">
        <v>551009</v>
      </c>
      <c r="F10" s="5" t="n">
        <v>482051</v>
      </c>
      <c r="G10" s="5" t="n">
        <v>397460</v>
      </c>
      <c r="H10" s="5" t="n">
        <v>355151</v>
      </c>
      <c r="I10" s="5" t="n">
        <v>174837</v>
      </c>
      <c r="J10" s="5" t="n">
        <v>74293</v>
      </c>
      <c r="K10" s="5" t="str">
        <f>SUM(C10:J10)</f>
      </c>
    </row>
    <row r="11">
      <c r="A11" s="3"/>
      <c r="B11" s="2" t="s">
        <v>17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  <c r="K11" s="6" t="str">
        <f>K9/K10</f>
      </c>
    </row>
    <row r="12">
      <c r="A12" s="3" t="s">
        <v>16</v>
      </c>
      <c r="B12" s="4" t="s">
        <v>14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SUM(J6,J9)</f>
      </c>
      <c r="K12" s="4" t="str">
        <f>SUM(C12:J12)</f>
      </c>
    </row>
    <row r="13">
      <c r="A13" s="3" t="s">
        <v>16</v>
      </c>
      <c r="B13" s="5" t="s">
        <v>15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SUM(J7,J10)</f>
      </c>
      <c r="K13" s="5" t="str">
        <f>SUM(C13:J13)</f>
      </c>
    </row>
    <row r="14">
      <c r="A14" s="3"/>
      <c r="B14" s="2" t="s">
        <v>17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  <c r="K14" s="6" t="str">
        <f>K12/K13</f>
      </c>
    </row>
    <row r="15">
      <c r="A15" t="s">
        <v>19</v>
      </c>
    </row>
  </sheetData>
  <mergeCells count="6">
    <mergeCell ref="A3:K3"/>
    <mergeCell ref="C4:K4"/>
    <mergeCell ref="A6:A8"/>
    <mergeCell ref="A9:A11"/>
    <mergeCell ref="A12:A14"/>
    <mergeCell ref="A15:K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s="2" t="s">
        <v>16</v>
      </c>
    </row>
    <row r="6">
      <c r="A6" s="3" t="s">
        <v>13</v>
      </c>
      <c r="B6" s="4" t="s">
        <v>14</v>
      </c>
      <c r="C6" s="4" t="n">
        <v>3615</v>
      </c>
      <c r="D6" s="4" t="n">
        <v>8932</v>
      </c>
      <c r="E6" s="4" t="n">
        <v>10283</v>
      </c>
      <c r="F6" s="4" t="n">
        <v>9052</v>
      </c>
      <c r="G6" s="4" t="n">
        <v>6849</v>
      </c>
      <c r="H6" s="4" t="n">
        <v>4097</v>
      </c>
      <c r="I6" s="4" t="n">
        <v>1095</v>
      </c>
      <c r="J6" s="4" t="n">
        <v>203</v>
      </c>
      <c r="K6" s="4" t="str">
        <f>SUM(C6:J6)</f>
      </c>
    </row>
    <row r="7">
      <c r="A7" s="3" t="s">
        <v>13</v>
      </c>
      <c r="B7" s="5" t="s">
        <v>15</v>
      </c>
      <c r="C7" s="5" t="n">
        <v>347941</v>
      </c>
      <c r="D7" s="5" t="n">
        <v>578377</v>
      </c>
      <c r="E7" s="5" t="n">
        <v>531844</v>
      </c>
      <c r="F7" s="5" t="n">
        <v>451436</v>
      </c>
      <c r="G7" s="5" t="n">
        <v>363604</v>
      </c>
      <c r="H7" s="5" t="n">
        <v>295718</v>
      </c>
      <c r="I7" s="5" t="n">
        <v>126595</v>
      </c>
      <c r="J7" s="5" t="n">
        <v>41181</v>
      </c>
      <c r="K7" s="5" t="str">
        <f>SUM(C7:J7)</f>
      </c>
    </row>
    <row r="8">
      <c r="A8" s="3"/>
      <c r="B8" s="2" t="s">
        <v>17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  <c r="K8" s="6" t="str">
        <f>K6/K7</f>
      </c>
    </row>
    <row r="9">
      <c r="A9" s="3" t="s">
        <v>18</v>
      </c>
      <c r="B9" s="4" t="s">
        <v>14</v>
      </c>
      <c r="C9" s="4" t="n">
        <v>1795</v>
      </c>
      <c r="D9" s="4" t="n">
        <v>4919</v>
      </c>
      <c r="E9" s="4" t="n">
        <v>6610</v>
      </c>
      <c r="F9" s="4" t="n">
        <v>7249</v>
      </c>
      <c r="G9" s="4" t="n">
        <v>6997</v>
      </c>
      <c r="H9" s="4" t="n">
        <v>5137</v>
      </c>
      <c r="I9" s="4" t="n">
        <v>1974</v>
      </c>
      <c r="J9" s="4" t="n">
        <v>502</v>
      </c>
      <c r="K9" s="4" t="str">
        <f>SUM(C9:J9)</f>
      </c>
    </row>
    <row r="10">
      <c r="A10" s="3" t="s">
        <v>18</v>
      </c>
      <c r="B10" s="5" t="s">
        <v>15</v>
      </c>
      <c r="C10" s="5" t="n">
        <v>371698</v>
      </c>
      <c r="D10" s="5" t="n">
        <v>584987</v>
      </c>
      <c r="E10" s="5" t="n">
        <v>550128</v>
      </c>
      <c r="F10" s="5" t="n">
        <v>469224</v>
      </c>
      <c r="G10" s="5" t="n">
        <v>396165</v>
      </c>
      <c r="H10" s="5" t="n">
        <v>342928</v>
      </c>
      <c r="I10" s="5" t="n">
        <v>166703</v>
      </c>
      <c r="J10" s="5" t="n">
        <v>69524</v>
      </c>
      <c r="K10" s="5" t="str">
        <f>SUM(C10:J10)</f>
      </c>
    </row>
    <row r="11">
      <c r="A11" s="3"/>
      <c r="B11" s="2" t="s">
        <v>17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  <c r="K11" s="6" t="str">
        <f>K9/K10</f>
      </c>
    </row>
    <row r="12">
      <c r="A12" s="3" t="s">
        <v>16</v>
      </c>
      <c r="B12" s="4" t="s">
        <v>14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SUM(J6,J9)</f>
      </c>
      <c r="K12" s="4" t="str">
        <f>SUM(C12:J12)</f>
      </c>
    </row>
    <row r="13">
      <c r="A13" s="3" t="s">
        <v>16</v>
      </c>
      <c r="B13" s="5" t="s">
        <v>15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SUM(J7,J10)</f>
      </c>
      <c r="K13" s="5" t="str">
        <f>SUM(C13:J13)</f>
      </c>
    </row>
    <row r="14">
      <c r="A14" s="3"/>
      <c r="B14" s="2" t="s">
        <v>17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  <c r="K14" s="6" t="str">
        <f>K12/K13</f>
      </c>
    </row>
    <row r="15">
      <c r="A15" t="s">
        <v>19</v>
      </c>
    </row>
  </sheetData>
  <mergeCells count="6">
    <mergeCell ref="A3:K3"/>
    <mergeCell ref="C4:K4"/>
    <mergeCell ref="A6:A8"/>
    <mergeCell ref="A9:A11"/>
    <mergeCell ref="A12:A14"/>
    <mergeCell ref="A15:K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s="2" t="s">
        <v>16</v>
      </c>
    </row>
    <row r="6">
      <c r="A6" s="3" t="s">
        <v>13</v>
      </c>
      <c r="B6" s="4" t="s">
        <v>14</v>
      </c>
      <c r="C6" s="4" t="n">
        <v>3280</v>
      </c>
      <c r="D6" s="4" t="n">
        <v>8464</v>
      </c>
      <c r="E6" s="4" t="n">
        <v>9708</v>
      </c>
      <c r="F6" s="4" t="n">
        <v>8494</v>
      </c>
      <c r="G6" s="4" t="n">
        <v>6527</v>
      </c>
      <c r="H6" s="4" t="n">
        <v>3947</v>
      </c>
      <c r="I6" s="4" t="n">
        <v>1103</v>
      </c>
      <c r="J6" s="4" t="n">
        <v>201</v>
      </c>
      <c r="K6" s="4" t="str">
        <f>SUM(C6:J6)</f>
      </c>
    </row>
    <row r="7">
      <c r="A7" s="3" t="s">
        <v>13</v>
      </c>
      <c r="B7" s="5" t="s">
        <v>15</v>
      </c>
      <c r="C7" s="5" t="n">
        <v>336205</v>
      </c>
      <c r="D7" s="5" t="n">
        <v>571761</v>
      </c>
      <c r="E7" s="5" t="n">
        <v>525588</v>
      </c>
      <c r="F7" s="5" t="n">
        <v>438345</v>
      </c>
      <c r="G7" s="5" t="n">
        <v>359502</v>
      </c>
      <c r="H7" s="5" t="n">
        <v>285872</v>
      </c>
      <c r="I7" s="5" t="n">
        <v>125370</v>
      </c>
      <c r="J7" s="5" t="n">
        <v>41161</v>
      </c>
      <c r="K7" s="5" t="str">
        <f>SUM(C7:J7)</f>
      </c>
    </row>
    <row r="8">
      <c r="A8" s="3"/>
      <c r="B8" s="2" t="s">
        <v>17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  <c r="K8" s="6" t="str">
        <f>K6/K7</f>
      </c>
    </row>
    <row r="9">
      <c r="A9" s="3" t="s">
        <v>18</v>
      </c>
      <c r="B9" s="4" t="s">
        <v>14</v>
      </c>
      <c r="C9" s="4" t="n">
        <v>1668</v>
      </c>
      <c r="D9" s="4" t="n">
        <v>4743</v>
      </c>
      <c r="E9" s="4" t="n">
        <v>6432</v>
      </c>
      <c r="F9" s="4" t="n">
        <v>6886</v>
      </c>
      <c r="G9" s="4" t="n">
        <v>6869</v>
      </c>
      <c r="H9" s="4" t="n">
        <v>4975</v>
      </c>
      <c r="I9" s="4" t="n">
        <v>2023</v>
      </c>
      <c r="J9" s="4" t="n">
        <v>513</v>
      </c>
      <c r="K9" s="4" t="str">
        <f>SUM(C9:J9)</f>
      </c>
    </row>
    <row r="10">
      <c r="A10" s="3" t="s">
        <v>18</v>
      </c>
      <c r="B10" s="5" t="s">
        <v>15</v>
      </c>
      <c r="C10" s="5" t="n">
        <v>363592</v>
      </c>
      <c r="D10" s="5" t="n">
        <v>578657</v>
      </c>
      <c r="E10" s="5" t="n">
        <v>543640</v>
      </c>
      <c r="F10" s="5" t="n">
        <v>455533</v>
      </c>
      <c r="G10" s="5" t="n">
        <v>393340</v>
      </c>
      <c r="H10" s="5" t="n">
        <v>330136</v>
      </c>
      <c r="I10" s="5" t="n">
        <v>167565</v>
      </c>
      <c r="J10" s="5" t="n">
        <v>70729</v>
      </c>
      <c r="K10" s="5" t="str">
        <f>SUM(C10:J10)</f>
      </c>
    </row>
    <row r="11">
      <c r="A11" s="3"/>
      <c r="B11" s="2" t="s">
        <v>17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  <c r="K11" s="6" t="str">
        <f>K9/K10</f>
      </c>
    </row>
    <row r="12">
      <c r="A12" s="3" t="s">
        <v>16</v>
      </c>
      <c r="B12" s="4" t="s">
        <v>14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SUM(J6,J9)</f>
      </c>
      <c r="K12" s="4" t="str">
        <f>SUM(C12:J12)</f>
      </c>
    </row>
    <row r="13">
      <c r="A13" s="3" t="s">
        <v>16</v>
      </c>
      <c r="B13" s="5" t="s">
        <v>15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SUM(J7,J10)</f>
      </c>
      <c r="K13" s="5" t="str">
        <f>SUM(C13:J13)</f>
      </c>
    </row>
    <row r="14">
      <c r="A14" s="3"/>
      <c r="B14" s="2" t="s">
        <v>17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  <c r="K14" s="6" t="str">
        <f>K12/K13</f>
      </c>
    </row>
    <row r="15">
      <c r="A15" t="s">
        <v>19</v>
      </c>
    </row>
  </sheetData>
  <mergeCells count="6">
    <mergeCell ref="A3:K3"/>
    <mergeCell ref="C4:K4"/>
    <mergeCell ref="A6:A8"/>
    <mergeCell ref="A9:A11"/>
    <mergeCell ref="A12:A14"/>
    <mergeCell ref="A15:K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s="2" t="s">
        <v>16</v>
      </c>
    </row>
    <row r="6">
      <c r="A6" s="3" t="s">
        <v>13</v>
      </c>
      <c r="B6" s="4" t="s">
        <v>14</v>
      </c>
      <c r="C6" s="4" t="n">
        <v>3062</v>
      </c>
      <c r="D6" s="4" t="n">
        <v>8142</v>
      </c>
      <c r="E6" s="4" t="n">
        <v>9259</v>
      </c>
      <c r="F6" s="4" t="n">
        <v>7930</v>
      </c>
      <c r="G6" s="4" t="n">
        <v>6234</v>
      </c>
      <c r="H6" s="4" t="n">
        <v>3630</v>
      </c>
      <c r="I6" s="4" t="n">
        <v>1045</v>
      </c>
      <c r="J6" s="4" t="n">
        <v>200</v>
      </c>
      <c r="K6" s="4" t="str">
        <f>SUM(C6:J6)</f>
      </c>
    </row>
    <row r="7">
      <c r="A7" s="3" t="s">
        <v>13</v>
      </c>
      <c r="B7" s="5" t="s">
        <v>15</v>
      </c>
      <c r="C7" s="5" t="n">
        <v>326575</v>
      </c>
      <c r="D7" s="5" t="n">
        <v>567933</v>
      </c>
      <c r="E7" s="5" t="n">
        <v>518910</v>
      </c>
      <c r="F7" s="5" t="n">
        <v>425924</v>
      </c>
      <c r="G7" s="5" t="n">
        <v>357422</v>
      </c>
      <c r="H7" s="5" t="n">
        <v>271314</v>
      </c>
      <c r="I7" s="5" t="n">
        <v>123461</v>
      </c>
      <c r="J7" s="5" t="n">
        <v>40727</v>
      </c>
      <c r="K7" s="5" t="str">
        <f>SUM(C7:J7)</f>
      </c>
    </row>
    <row r="8">
      <c r="A8" s="3"/>
      <c r="B8" s="2" t="s">
        <v>17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  <c r="K8" s="6" t="str">
        <f>K6/K7</f>
      </c>
    </row>
    <row r="9">
      <c r="A9" s="3" t="s">
        <v>18</v>
      </c>
      <c r="B9" s="4" t="s">
        <v>14</v>
      </c>
      <c r="C9" s="4" t="n">
        <v>1588</v>
      </c>
      <c r="D9" s="4" t="n">
        <v>4583</v>
      </c>
      <c r="E9" s="4" t="n">
        <v>6242</v>
      </c>
      <c r="F9" s="4" t="n">
        <v>6580</v>
      </c>
      <c r="G9" s="4" t="n">
        <v>6654</v>
      </c>
      <c r="H9" s="4" t="n">
        <v>4532</v>
      </c>
      <c r="I9" s="4" t="n">
        <v>1975</v>
      </c>
      <c r="J9" s="4" t="n">
        <v>516</v>
      </c>
      <c r="K9" s="4" t="str">
        <f>SUM(C9:J9)</f>
      </c>
    </row>
    <row r="10">
      <c r="A10" s="3" t="s">
        <v>18</v>
      </c>
      <c r="B10" s="5" t="s">
        <v>15</v>
      </c>
      <c r="C10" s="5" t="n">
        <v>360353</v>
      </c>
      <c r="D10" s="5" t="n">
        <v>574702</v>
      </c>
      <c r="E10" s="5" t="n">
        <v>537961</v>
      </c>
      <c r="F10" s="5" t="n">
        <v>443220</v>
      </c>
      <c r="G10" s="5" t="n">
        <v>392259</v>
      </c>
      <c r="H10" s="5" t="n">
        <v>312994</v>
      </c>
      <c r="I10" s="5" t="n">
        <v>166230</v>
      </c>
      <c r="J10" s="5" t="n">
        <v>70594</v>
      </c>
      <c r="K10" s="5" t="str">
        <f>SUM(C10:J10)</f>
      </c>
    </row>
    <row r="11">
      <c r="A11" s="3"/>
      <c r="B11" s="2" t="s">
        <v>17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  <c r="K11" s="6" t="str">
        <f>K9/K10</f>
      </c>
    </row>
    <row r="12">
      <c r="A12" s="3" t="s">
        <v>16</v>
      </c>
      <c r="B12" s="4" t="s">
        <v>14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SUM(J6,J9)</f>
      </c>
      <c r="K12" s="4" t="str">
        <f>SUM(C12:J12)</f>
      </c>
    </row>
    <row r="13">
      <c r="A13" s="3" t="s">
        <v>16</v>
      </c>
      <c r="B13" s="5" t="s">
        <v>15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SUM(J7,J10)</f>
      </c>
      <c r="K13" s="5" t="str">
        <f>SUM(C13:J13)</f>
      </c>
    </row>
    <row r="14">
      <c r="A14" s="3"/>
      <c r="B14" s="2" t="s">
        <v>17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  <c r="K14" s="6" t="str">
        <f>K12/K13</f>
      </c>
    </row>
    <row r="15">
      <c r="A15" t="s">
        <v>19</v>
      </c>
    </row>
  </sheetData>
  <mergeCells count="6">
    <mergeCell ref="A3:K3"/>
    <mergeCell ref="C4:K4"/>
    <mergeCell ref="A6:A8"/>
    <mergeCell ref="A9:A11"/>
    <mergeCell ref="A12:A14"/>
    <mergeCell ref="A15:K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s="2" t="s">
        <v>16</v>
      </c>
    </row>
    <row r="6">
      <c r="A6" s="3" t="s">
        <v>13</v>
      </c>
      <c r="B6" s="4" t="s">
        <v>14</v>
      </c>
      <c r="C6" s="4" t="n">
        <v>2897</v>
      </c>
      <c r="D6" s="4" t="n">
        <v>7796</v>
      </c>
      <c r="E6" s="4" t="n">
        <v>8883</v>
      </c>
      <c r="F6" s="4" t="n">
        <v>7449</v>
      </c>
      <c r="G6" s="4" t="n">
        <v>5864</v>
      </c>
      <c r="H6" s="4" t="n">
        <v>3299</v>
      </c>
      <c r="I6" s="4" t="n">
        <v>1009</v>
      </c>
      <c r="J6" s="4" t="n">
        <v>187</v>
      </c>
      <c r="K6" s="4" t="str">
        <f>SUM(C6:J6)</f>
      </c>
    </row>
    <row r="7">
      <c r="A7" s="3" t="s">
        <v>13</v>
      </c>
      <c r="B7" s="5" t="s">
        <v>15</v>
      </c>
      <c r="C7" s="5" t="n">
        <v>317330</v>
      </c>
      <c r="D7" s="5" t="n">
        <v>560100</v>
      </c>
      <c r="E7" s="5" t="n">
        <v>511602</v>
      </c>
      <c r="F7" s="5" t="n">
        <v>413865</v>
      </c>
      <c r="G7" s="5" t="n">
        <v>355959</v>
      </c>
      <c r="H7" s="5" t="n">
        <v>255179</v>
      </c>
      <c r="I7" s="5" t="n">
        <v>122773</v>
      </c>
      <c r="J7" s="5" t="n">
        <v>39249</v>
      </c>
      <c r="K7" s="5" t="str">
        <f>SUM(C7:J7)</f>
      </c>
    </row>
    <row r="8">
      <c r="A8" s="3"/>
      <c r="B8" s="2" t="s">
        <v>17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  <c r="K8" s="6" t="str">
        <f>K6/K7</f>
      </c>
    </row>
    <row r="9">
      <c r="A9" s="3" t="s">
        <v>18</v>
      </c>
      <c r="B9" s="4" t="s">
        <v>14</v>
      </c>
      <c r="C9" s="4" t="n">
        <v>1514</v>
      </c>
      <c r="D9" s="4" t="n">
        <v>4453</v>
      </c>
      <c r="E9" s="4" t="n">
        <v>6005</v>
      </c>
      <c r="F9" s="4" t="n">
        <v>6308</v>
      </c>
      <c r="G9" s="4" t="n">
        <v>6432</v>
      </c>
      <c r="H9" s="4" t="n">
        <v>4124</v>
      </c>
      <c r="I9" s="4" t="n">
        <v>1936</v>
      </c>
      <c r="J9" s="4" t="n">
        <v>492</v>
      </c>
      <c r="K9" s="4" t="str">
        <f>SUM(C9:J9)</f>
      </c>
    </row>
    <row r="10">
      <c r="A10" s="3" t="s">
        <v>18</v>
      </c>
      <c r="B10" s="5" t="s">
        <v>15</v>
      </c>
      <c r="C10" s="5" t="n">
        <v>354071</v>
      </c>
      <c r="D10" s="5" t="n">
        <v>568816</v>
      </c>
      <c r="E10" s="5" t="n">
        <v>530411</v>
      </c>
      <c r="F10" s="5" t="n">
        <v>432042</v>
      </c>
      <c r="G10" s="5" t="n">
        <v>390822</v>
      </c>
      <c r="H10" s="5" t="n">
        <v>294780</v>
      </c>
      <c r="I10" s="5" t="n">
        <v>166326</v>
      </c>
      <c r="J10" s="5" t="n">
        <v>68393</v>
      </c>
      <c r="K10" s="5" t="str">
        <f>SUM(C10:J10)</f>
      </c>
    </row>
    <row r="11">
      <c r="A11" s="3"/>
      <c r="B11" s="2" t="s">
        <v>17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  <c r="K11" s="6" t="str">
        <f>K9/K10</f>
      </c>
    </row>
    <row r="12">
      <c r="A12" s="3" t="s">
        <v>16</v>
      </c>
      <c r="B12" s="4" t="s">
        <v>14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SUM(J6,J9)</f>
      </c>
      <c r="K12" s="4" t="str">
        <f>SUM(C12:J12)</f>
      </c>
    </row>
    <row r="13">
      <c r="A13" s="3" t="s">
        <v>16</v>
      </c>
      <c r="B13" s="5" t="s">
        <v>15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SUM(J7,J10)</f>
      </c>
      <c r="K13" s="5" t="str">
        <f>SUM(C13:J13)</f>
      </c>
    </row>
    <row r="14">
      <c r="A14" s="3"/>
      <c r="B14" s="2" t="s">
        <v>17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  <c r="K14" s="6" t="str">
        <f>K12/K13</f>
      </c>
    </row>
    <row r="15">
      <c r="A15" t="s">
        <v>19</v>
      </c>
    </row>
  </sheetData>
  <mergeCells count="6">
    <mergeCell ref="A3:K3"/>
    <mergeCell ref="C4:K4"/>
    <mergeCell ref="A6:A8"/>
    <mergeCell ref="A9:A11"/>
    <mergeCell ref="A12:A14"/>
    <mergeCell ref="A15:K15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32</v>
      </c>
    </row>
    <row r="3">
      <c r="A3" s="2" t="s">
        <v>33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s="2" t="s">
        <v>16</v>
      </c>
    </row>
    <row r="6">
      <c r="A6" s="3" t="s">
        <v>13</v>
      </c>
      <c r="B6" s="4" t="s">
        <v>14</v>
      </c>
      <c r="C6" s="4" t="n">
        <v>2645</v>
      </c>
      <c r="D6" s="4" t="n">
        <v>7417</v>
      </c>
      <c r="E6" s="4" t="n">
        <v>8473</v>
      </c>
      <c r="F6" s="4" t="n">
        <v>6875</v>
      </c>
      <c r="G6" s="4" t="n">
        <v>5503</v>
      </c>
      <c r="H6" s="4" t="n">
        <v>2973</v>
      </c>
      <c r="I6" s="4" t="n">
        <v>941</v>
      </c>
      <c r="J6" s="4" t="n">
        <v>181</v>
      </c>
      <c r="K6" s="4" t="str">
        <f>SUM(C6:J6)</f>
      </c>
    </row>
    <row r="7">
      <c r="A7" s="3" t="s">
        <v>13</v>
      </c>
      <c r="B7" s="5" t="s">
        <v>15</v>
      </c>
      <c r="C7" s="5" t="n">
        <v>310561</v>
      </c>
      <c r="D7" s="5" t="n">
        <v>552591</v>
      </c>
      <c r="E7" s="5" t="n">
        <v>506054</v>
      </c>
      <c r="F7" s="5" t="n">
        <v>402357</v>
      </c>
      <c r="G7" s="5" t="n">
        <v>354804</v>
      </c>
      <c r="H7" s="5" t="n">
        <v>240668</v>
      </c>
      <c r="I7" s="5" t="n">
        <v>120105</v>
      </c>
      <c r="J7" s="5" t="n">
        <v>38736</v>
      </c>
      <c r="K7" s="5" t="str">
        <f>SUM(C7:J7)</f>
      </c>
    </row>
    <row r="8">
      <c r="A8" s="3"/>
      <c r="B8" s="2" t="s">
        <v>17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  <c r="K8" s="6" t="str">
        <f>K6/K7</f>
      </c>
    </row>
    <row r="9">
      <c r="A9" s="3" t="s">
        <v>18</v>
      </c>
      <c r="B9" s="4" t="s">
        <v>14</v>
      </c>
      <c r="C9" s="4" t="n">
        <v>1415</v>
      </c>
      <c r="D9" s="4" t="n">
        <v>4279</v>
      </c>
      <c r="E9" s="4" t="n">
        <v>5774</v>
      </c>
      <c r="F9" s="4" t="n">
        <v>5894</v>
      </c>
      <c r="G9" s="4" t="n">
        <v>6080</v>
      </c>
      <c r="H9" s="4" t="n">
        <v>3715</v>
      </c>
      <c r="I9" s="4" t="n">
        <v>1832</v>
      </c>
      <c r="J9" s="4" t="n">
        <v>479</v>
      </c>
      <c r="K9" s="4" t="str">
        <f>SUM(C9:J9)</f>
      </c>
    </row>
    <row r="10">
      <c r="A10" s="3" t="s">
        <v>18</v>
      </c>
      <c r="B10" s="5" t="s">
        <v>15</v>
      </c>
      <c r="C10" s="5" t="n">
        <v>348689</v>
      </c>
      <c r="D10" s="5" t="n">
        <v>562042</v>
      </c>
      <c r="E10" s="5" t="n">
        <v>526005</v>
      </c>
      <c r="F10" s="5" t="n">
        <v>421041</v>
      </c>
      <c r="G10" s="5" t="n">
        <v>390084</v>
      </c>
      <c r="H10" s="5" t="n">
        <v>278175</v>
      </c>
      <c r="I10" s="5" t="n">
        <v>163658</v>
      </c>
      <c r="J10" s="5" t="n">
        <v>67166</v>
      </c>
      <c r="K10" s="5" t="str">
        <f>SUM(C10:J10)</f>
      </c>
    </row>
    <row r="11">
      <c r="A11" s="3"/>
      <c r="B11" s="2" t="s">
        <v>17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  <c r="K11" s="6" t="str">
        <f>K9/K10</f>
      </c>
    </row>
    <row r="12">
      <c r="A12" s="3" t="s">
        <v>16</v>
      </c>
      <c r="B12" s="4" t="s">
        <v>14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SUM(J6,J9)</f>
      </c>
      <c r="K12" s="4" t="str">
        <f>SUM(C12:J12)</f>
      </c>
    </row>
    <row r="13">
      <c r="A13" s="3" t="s">
        <v>16</v>
      </c>
      <c r="B13" s="5" t="s">
        <v>15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SUM(J7,J10)</f>
      </c>
      <c r="K13" s="5" t="str">
        <f>SUM(C13:J13)</f>
      </c>
    </row>
    <row r="14">
      <c r="A14" s="3"/>
      <c r="B14" s="2" t="s">
        <v>17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  <c r="K14" s="6" t="str">
        <f>K12/K13</f>
      </c>
    </row>
    <row r="15">
      <c r="A15" t="s">
        <v>19</v>
      </c>
    </row>
  </sheetData>
  <mergeCells count="6">
    <mergeCell ref="A3:K3"/>
    <mergeCell ref="C4:K4"/>
    <mergeCell ref="A6:A8"/>
    <mergeCell ref="A9:A11"/>
    <mergeCell ref="A12:A14"/>
    <mergeCell ref="A15:K15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34</v>
      </c>
    </row>
    <row r="3">
      <c r="A3" s="2" t="s">
        <v>35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s="2" t="s">
        <v>16</v>
      </c>
    </row>
    <row r="6">
      <c r="A6" s="3" t="s">
        <v>13</v>
      </c>
      <c r="B6" s="4" t="s">
        <v>14</v>
      </c>
      <c r="C6" s="4" t="n">
        <v>2974</v>
      </c>
      <c r="D6" s="4" t="n">
        <v>7551</v>
      </c>
      <c r="E6" s="4" t="n">
        <v>8562</v>
      </c>
      <c r="F6" s="4" t="n">
        <v>6870</v>
      </c>
      <c r="G6" s="4" t="n">
        <v>5559</v>
      </c>
      <c r="H6" s="4" t="n">
        <v>2873</v>
      </c>
      <c r="I6" s="4" t="n">
        <v>1015</v>
      </c>
      <c r="J6" s="4" t="n">
        <v>198</v>
      </c>
      <c r="K6" s="4" t="str">
        <f>SUM(C6:J6)</f>
      </c>
    </row>
    <row r="7">
      <c r="A7" s="3" t="s">
        <v>13</v>
      </c>
      <c r="B7" s="5" t="s">
        <v>15</v>
      </c>
      <c r="C7" s="5" t="n">
        <v>324247</v>
      </c>
      <c r="D7" s="5" t="n">
        <v>547427</v>
      </c>
      <c r="E7" s="5" t="n">
        <v>500245</v>
      </c>
      <c r="F7" s="5" t="n">
        <v>394501</v>
      </c>
      <c r="G7" s="5" t="n">
        <v>351675</v>
      </c>
      <c r="H7" s="5" t="n">
        <v>226006</v>
      </c>
      <c r="I7" s="5" t="n">
        <v>118079</v>
      </c>
      <c r="J7" s="5" t="n">
        <v>37106</v>
      </c>
      <c r="K7" s="5" t="str">
        <f>SUM(C7:J7)</f>
      </c>
    </row>
    <row r="8">
      <c r="A8" s="3"/>
      <c r="B8" s="2" t="s">
        <v>17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  <c r="K8" s="6" t="str">
        <f>K6/K7</f>
      </c>
    </row>
    <row r="9">
      <c r="A9" s="3" t="s">
        <v>18</v>
      </c>
      <c r="B9" s="4" t="s">
        <v>14</v>
      </c>
      <c r="C9" s="4" t="n">
        <v>1729</v>
      </c>
      <c r="D9" s="4" t="n">
        <v>4727</v>
      </c>
      <c r="E9" s="4" t="n">
        <v>6339</v>
      </c>
      <c r="F9" s="4" t="n">
        <v>6216</v>
      </c>
      <c r="G9" s="4" t="n">
        <v>6419</v>
      </c>
      <c r="H9" s="4" t="n">
        <v>3818</v>
      </c>
      <c r="I9" s="4" t="n">
        <v>1998</v>
      </c>
      <c r="J9" s="4" t="n">
        <v>572</v>
      </c>
      <c r="K9" s="4" t="str">
        <f>SUM(C9:J9)</f>
      </c>
    </row>
    <row r="10">
      <c r="A10" s="3" t="s">
        <v>18</v>
      </c>
      <c r="B10" s="5" t="s">
        <v>15</v>
      </c>
      <c r="C10" s="5" t="n">
        <v>365688</v>
      </c>
      <c r="D10" s="5" t="n">
        <v>557755</v>
      </c>
      <c r="E10" s="5" t="n">
        <v>520047</v>
      </c>
      <c r="F10" s="5" t="n">
        <v>414187</v>
      </c>
      <c r="G10" s="5" t="n">
        <v>386584</v>
      </c>
      <c r="H10" s="5" t="n">
        <v>262337</v>
      </c>
      <c r="I10" s="5" t="n">
        <v>161540</v>
      </c>
      <c r="J10" s="5" t="n">
        <v>65230</v>
      </c>
      <c r="K10" s="5" t="str">
        <f>SUM(C10:J10)</f>
      </c>
    </row>
    <row r="11">
      <c r="A11" s="3"/>
      <c r="B11" s="2" t="s">
        <v>17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  <c r="K11" s="6" t="str">
        <f>K9/K10</f>
      </c>
    </row>
    <row r="12">
      <c r="A12" s="3" t="s">
        <v>16</v>
      </c>
      <c r="B12" s="4" t="s">
        <v>14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SUM(J6,J9)</f>
      </c>
      <c r="K12" s="4" t="str">
        <f>SUM(C12:J12)</f>
      </c>
    </row>
    <row r="13">
      <c r="A13" s="3" t="s">
        <v>16</v>
      </c>
      <c r="B13" s="5" t="s">
        <v>15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SUM(J7,J10)</f>
      </c>
      <c r="K13" s="5" t="str">
        <f>SUM(C13:J13)</f>
      </c>
    </row>
    <row r="14">
      <c r="A14" s="3"/>
      <c r="B14" s="2" t="s">
        <v>17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  <c r="K14" s="6" t="str">
        <f>K12/K13</f>
      </c>
    </row>
    <row r="15">
      <c r="A15" t="s">
        <v>19</v>
      </c>
    </row>
  </sheetData>
  <mergeCells count="6">
    <mergeCell ref="A3:K3"/>
    <mergeCell ref="C4:K4"/>
    <mergeCell ref="A6:A8"/>
    <mergeCell ref="A9:A11"/>
    <mergeCell ref="A12:A14"/>
    <mergeCell ref="A15:K15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2024-09-29T12:08:19Z</dcterms:created>
</coreProperties>
</file>