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</sheets>
</workbook>
</file>

<file path=xl/sharedStrings.xml><?xml version="1.0" encoding="utf-8"?>
<sst xmlns="http://schemas.openxmlformats.org/spreadsheetml/2006/main" count="29" uniqueCount="29">
  <si>
    <t xml:space="preserve">2023</t>
  </si>
  <si>
    <t xml:space="preserve">פרופורציית השימוש בתרופות אנטיביוטיות למיקוד (Antibiotics of concern),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</si>
  <si>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</si>
  <si>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</si>
  <si>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</si>
  <si>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</si>
  <si>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</si>
  <si>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</si>
  <si>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</si>
  <si>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00-19</t>
  </si>
  <si>
    <t xml:space="preserve">מונה</t>
  </si>
  <si>
    <t xml:space="preserve">מכנה</t>
  </si>
  <si>
    <t xml:space="preserve">סה"כ</t>
  </si>
  <si>
    <t xml:space="preserve">שיעור</t>
  </si>
  <si>
    <t xml:space="preserve">20-64</t>
  </si>
  <si>
    <t xml:space="preserve">60+</t>
  </si>
  <si>
    <t xml:space="preserve">מקור: התכנית הלאומית למדדי איכות לרפואת הקהילה בישראל</t>
  </si>
  <si>
    <t xml:space="preserve">2022</t>
  </si>
  <si>
    <t xml:space="preserve">פרופורציית השימוש בתרופות אנטיביוטיות למיקוד (Antibiotics of concern), לפי קבוצת גיל ומצב חברתי-כלכלי, מספרים מוחלטים ושיעורים, 2022</t>
  </si>
  <si>
    <t xml:space="preserve">2021</t>
  </si>
  <si>
    <t xml:space="preserve">פרופורציית השימוש בתרופות אנטיביוטיות למיקוד (Antibiotics of concern), לפי קבוצת גיל ומצב חברתי-כלכלי, מספרים מוחלטים ושיעורים, 2021</t>
  </si>
  <si>
    <t xml:space="preserve">2020</t>
  </si>
  <si>
    <t xml:space="preserve">פרופורציית השימוש בתרופות אנטיביוטיות למיקוד (Antibiotics of concern), לפי קבוצת גיל ומצב חברתי-כלכלי, מספרים מוחלטים ושיעורים, 2020</t>
  </si>
  <si>
    <t xml:space="preserve">2019</t>
  </si>
  <si>
    <t xml:space="preserve">פרופורציית השימוש בתרופות אנטיביוטיות למיקוד (Antibiotics of concern), לפי קבוצת גיל ומצב חברתי-כלכלי, מספרים מוחלטים ושיעורים, 2019</t>
  </si>
  <si>
    <t xml:space="preserve">2018</t>
  </si>
  <si>
    <t xml:space="preserve">פרופורציית השימוש בתרופות אנטיביוטיות למיקוד (Antibiotics of concern), לפי קבוצת גיל ומצב חברתי-כלכלי, מספרים מוחלטים ושיעורים, 2018</t>
  </si>
  <si>
    <t xml:space="preserve">2017</t>
  </si>
  <si>
    <t xml:space="preserve">פרופורציית השימוש בתרופות אנטיביוטיות למיקוד (Antibiotics of concern), לפי קבוצת גיל ומצב חברתי-כלכלי, מספרים מוחלטים ושיעורים,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</si>
</sst>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4866A"/>
      </patternFill>
    </fill>
    <fill>
      <patternFill patternType="solid">
        <fgColor rgb="FFE9C0B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167392</v>
      </c>
      <c r="D6" s="4" t="n">
        <v>150305</v>
      </c>
      <c r="E6" s="4" t="n">
        <v>136963</v>
      </c>
      <c r="F6" s="4" t="n">
        <v>95482</v>
      </c>
      <c r="G6" s="4" t="str">
        <f>SUM(C6:F6)</f>
      </c>
    </row>
    <row r="7">
      <c r="A7" s="3" t="s">
        <v>9</v>
      </c>
      <c r="B7" s="5" t="s">
        <v>11</v>
      </c>
      <c r="C7" s="5" t="n">
        <v>569016</v>
      </c>
      <c r="D7" s="5" t="n">
        <v>595537</v>
      </c>
      <c r="E7" s="5" t="n">
        <v>534154</v>
      </c>
      <c r="F7" s="5" t="n">
        <v>396742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347644</v>
      </c>
      <c r="D9" s="4" t="n">
        <v>378372</v>
      </c>
      <c r="E9" s="4" t="n">
        <v>361061</v>
      </c>
      <c r="F9" s="4" t="n">
        <v>258249</v>
      </c>
      <c r="G9" s="4" t="str">
        <f>SUM(C9:F9)</f>
      </c>
    </row>
    <row r="10">
      <c r="A10" s="3" t="s">
        <v>14</v>
      </c>
      <c r="B10" s="5" t="s">
        <v>11</v>
      </c>
      <c r="C10" s="5" t="n">
        <v>665518</v>
      </c>
      <c r="D10" s="5" t="n">
        <v>802692</v>
      </c>
      <c r="E10" s="5" t="n">
        <v>787286</v>
      </c>
      <c r="F10" s="5" t="n">
        <v>602069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130214</v>
      </c>
      <c r="D12" s="4" t="n">
        <v>230743</v>
      </c>
      <c r="E12" s="4" t="n">
        <v>264916</v>
      </c>
      <c r="F12" s="4" t="n">
        <v>205377</v>
      </c>
      <c r="G12" s="4" t="str">
        <f>SUM(C12:F12)</f>
      </c>
    </row>
    <row r="13">
      <c r="A13" s="3" t="s">
        <v>15</v>
      </c>
      <c r="B13" s="5" t="s">
        <v>11</v>
      </c>
      <c r="C13" s="5" t="n">
        <v>246588</v>
      </c>
      <c r="D13" s="5" t="n">
        <v>457793</v>
      </c>
      <c r="E13" s="5" t="n">
        <v>536619</v>
      </c>
      <c r="F13" s="5" t="n">
        <v>435532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171775</v>
      </c>
      <c r="D6" s="4" t="n">
        <v>151369</v>
      </c>
      <c r="E6" s="4" t="n">
        <v>142207</v>
      </c>
      <c r="F6" s="4" t="n">
        <v>95253</v>
      </c>
      <c r="G6" s="4" t="str">
        <f>SUM(C6:F6)</f>
      </c>
    </row>
    <row r="7">
      <c r="A7" s="3" t="s">
        <v>9</v>
      </c>
      <c r="B7" s="5" t="s">
        <v>11</v>
      </c>
      <c r="C7" s="5" t="n">
        <v>556369</v>
      </c>
      <c r="D7" s="5" t="n">
        <v>570488</v>
      </c>
      <c r="E7" s="5" t="n">
        <v>519751</v>
      </c>
      <c r="F7" s="5" t="n">
        <v>361947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337077</v>
      </c>
      <c r="D9" s="4" t="n">
        <v>374024</v>
      </c>
      <c r="E9" s="4" t="n">
        <v>368168</v>
      </c>
      <c r="F9" s="4" t="n">
        <v>252768</v>
      </c>
      <c r="G9" s="4" t="str">
        <f>SUM(C9:F9)</f>
      </c>
    </row>
    <row r="10">
      <c r="A10" s="3" t="s">
        <v>14</v>
      </c>
      <c r="B10" s="5" t="s">
        <v>11</v>
      </c>
      <c r="C10" s="5" t="n">
        <v>635455</v>
      </c>
      <c r="D10" s="5" t="n">
        <v>776062</v>
      </c>
      <c r="E10" s="5" t="n">
        <v>780814</v>
      </c>
      <c r="F10" s="5" t="n">
        <v>564023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123860</v>
      </c>
      <c r="D12" s="4" t="n">
        <v>224971</v>
      </c>
      <c r="E12" s="4" t="n">
        <v>258376</v>
      </c>
      <c r="F12" s="4" t="n">
        <v>194499</v>
      </c>
      <c r="G12" s="4" t="str">
        <f>SUM(C12:F12)</f>
      </c>
    </row>
    <row r="13">
      <c r="A13" s="3" t="s">
        <v>15</v>
      </c>
      <c r="B13" s="5" t="s">
        <v>11</v>
      </c>
      <c r="C13" s="5" t="n">
        <v>234153</v>
      </c>
      <c r="D13" s="5" t="n">
        <v>437885</v>
      </c>
      <c r="E13" s="5" t="n">
        <v>515010</v>
      </c>
      <c r="F13" s="5" t="n">
        <v>402636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161861</v>
      </c>
      <c r="D6" s="4" t="n">
        <v>139607</v>
      </c>
      <c r="E6" s="4" t="n">
        <v>130010</v>
      </c>
      <c r="F6" s="4" t="n">
        <v>75565</v>
      </c>
      <c r="G6" s="4" t="str">
        <f>SUM(C6:F6)</f>
      </c>
    </row>
    <row r="7">
      <c r="A7" s="3" t="s">
        <v>9</v>
      </c>
      <c r="B7" s="5" t="s">
        <v>11</v>
      </c>
      <c r="C7" s="5" t="n">
        <v>534995</v>
      </c>
      <c r="D7" s="5" t="n">
        <v>512438</v>
      </c>
      <c r="E7" s="5" t="n">
        <v>442110</v>
      </c>
      <c r="F7" s="5" t="n">
        <v>268381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309348</v>
      </c>
      <c r="D9" s="4" t="n">
        <v>344094</v>
      </c>
      <c r="E9" s="4" t="n">
        <v>333657</v>
      </c>
      <c r="F9" s="4" t="n">
        <v>205370</v>
      </c>
      <c r="G9" s="4" t="str">
        <f>SUM(C9:F9)</f>
      </c>
    </row>
    <row r="10">
      <c r="A10" s="3" t="s">
        <v>14</v>
      </c>
      <c r="B10" s="5" t="s">
        <v>11</v>
      </c>
      <c r="C10" s="5" t="n">
        <v>603339</v>
      </c>
      <c r="D10" s="5" t="n">
        <v>726055</v>
      </c>
      <c r="E10" s="5" t="n">
        <v>716728</v>
      </c>
      <c r="F10" s="5" t="n">
        <v>465802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110727</v>
      </c>
      <c r="D12" s="4" t="n">
        <v>201606</v>
      </c>
      <c r="E12" s="4" t="n">
        <v>230647</v>
      </c>
      <c r="F12" s="4" t="n">
        <v>162900</v>
      </c>
      <c r="G12" s="4" t="str">
        <f>SUM(C12:F12)</f>
      </c>
    </row>
    <row r="13">
      <c r="A13" s="3" t="s">
        <v>15</v>
      </c>
      <c r="B13" s="5" t="s">
        <v>11</v>
      </c>
      <c r="C13" s="5" t="n">
        <v>215008</v>
      </c>
      <c r="D13" s="5" t="n">
        <v>401861</v>
      </c>
      <c r="E13" s="5" t="n">
        <v>469049</v>
      </c>
      <c r="F13" s="5" t="n">
        <v>346669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110421</v>
      </c>
      <c r="D6" s="4" t="n">
        <v>104173</v>
      </c>
      <c r="E6" s="4" t="n">
        <v>108540</v>
      </c>
      <c r="F6" s="4" t="n">
        <v>63217</v>
      </c>
      <c r="G6" s="4" t="str">
        <f>SUM(C6:F6)</f>
      </c>
    </row>
    <row r="7">
      <c r="A7" s="3" t="s">
        <v>9</v>
      </c>
      <c r="B7" s="5" t="s">
        <v>11</v>
      </c>
      <c r="C7" s="5" t="n">
        <v>361611</v>
      </c>
      <c r="D7" s="5" t="n">
        <v>375116</v>
      </c>
      <c r="E7" s="5" t="n">
        <v>377377</v>
      </c>
      <c r="F7" s="5" t="n">
        <v>224743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260183</v>
      </c>
      <c r="D9" s="4" t="n">
        <v>314738</v>
      </c>
      <c r="E9" s="4" t="n">
        <v>323081</v>
      </c>
      <c r="F9" s="4" t="n">
        <v>189792</v>
      </c>
      <c r="G9" s="4" t="str">
        <f>SUM(C9:F9)</f>
      </c>
    </row>
    <row r="10">
      <c r="A10" s="3" t="s">
        <v>14</v>
      </c>
      <c r="B10" s="5" t="s">
        <v>11</v>
      </c>
      <c r="C10" s="5" t="n">
        <v>516569</v>
      </c>
      <c r="D10" s="5" t="n">
        <v>667523</v>
      </c>
      <c r="E10" s="5" t="n">
        <v>697269</v>
      </c>
      <c r="F10" s="5" t="n">
        <v>427373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96453</v>
      </c>
      <c r="D12" s="4" t="n">
        <v>187128</v>
      </c>
      <c r="E12" s="4" t="n">
        <v>215416</v>
      </c>
      <c r="F12" s="4" t="n">
        <v>145863</v>
      </c>
      <c r="G12" s="4" t="str">
        <f>SUM(C12:F12)</f>
      </c>
    </row>
    <row r="13">
      <c r="A13" s="3" t="s">
        <v>15</v>
      </c>
      <c r="B13" s="5" t="s">
        <v>11</v>
      </c>
      <c r="C13" s="5" t="n">
        <v>192825</v>
      </c>
      <c r="D13" s="5" t="n">
        <v>378205</v>
      </c>
      <c r="E13" s="5" t="n">
        <v>440847</v>
      </c>
      <c r="F13" s="5" t="n">
        <v>311313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165506</v>
      </c>
      <c r="D6" s="4" t="n">
        <v>178414</v>
      </c>
      <c r="E6" s="4" t="n">
        <v>191303</v>
      </c>
      <c r="F6" s="4" t="n">
        <v>115991</v>
      </c>
      <c r="G6" s="4" t="str">
        <f>SUM(C6:F6)</f>
      </c>
    </row>
    <row r="7">
      <c r="A7" s="3" t="s">
        <v>9</v>
      </c>
      <c r="B7" s="5" t="s">
        <v>11</v>
      </c>
      <c r="C7" s="5" t="n">
        <v>537354</v>
      </c>
      <c r="D7" s="5" t="n">
        <v>608476</v>
      </c>
      <c r="E7" s="5" t="n">
        <v>624305</v>
      </c>
      <c r="F7" s="5" t="n">
        <v>379369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289594</v>
      </c>
      <c r="D9" s="4" t="n">
        <v>397838</v>
      </c>
      <c r="E9" s="4" t="n">
        <v>421749</v>
      </c>
      <c r="F9" s="4" t="n">
        <v>257952</v>
      </c>
      <c r="G9" s="4" t="str">
        <f>SUM(C9:F9)</f>
      </c>
    </row>
    <row r="10">
      <c r="A10" s="3" t="s">
        <v>14</v>
      </c>
      <c r="B10" s="5" t="s">
        <v>11</v>
      </c>
      <c r="C10" s="5" t="n">
        <v>591278</v>
      </c>
      <c r="D10" s="5" t="n">
        <v>841928</v>
      </c>
      <c r="E10" s="5" t="n">
        <v>891830</v>
      </c>
      <c r="F10" s="5" t="n">
        <v>555767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110911</v>
      </c>
      <c r="D12" s="4" t="n">
        <v>237089</v>
      </c>
      <c r="E12" s="4" t="n">
        <v>275091</v>
      </c>
      <c r="F12" s="4" t="n">
        <v>193263</v>
      </c>
      <c r="G12" s="4" t="str">
        <f>SUM(C12:F12)</f>
      </c>
    </row>
    <row r="13">
      <c r="A13" s="3" t="s">
        <v>15</v>
      </c>
      <c r="B13" s="5" t="s">
        <v>11</v>
      </c>
      <c r="C13" s="5" t="n">
        <v>220024</v>
      </c>
      <c r="D13" s="5" t="n">
        <v>468917</v>
      </c>
      <c r="E13" s="5" t="n">
        <v>547943</v>
      </c>
      <c r="F13" s="5" t="n">
        <v>391302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56370</v>
      </c>
      <c r="D6" s="4" t="n">
        <v>69938</v>
      </c>
      <c r="E6" s="4" t="n">
        <v>79819</v>
      </c>
      <c r="F6" s="4" t="n">
        <v>39902</v>
      </c>
      <c r="G6" s="4" t="str">
        <f>SUM(C6:F6)</f>
      </c>
    </row>
    <row r="7">
      <c r="A7" s="3" t="s">
        <v>9</v>
      </c>
      <c r="B7" s="5" t="s">
        <v>11</v>
      </c>
      <c r="C7" s="5" t="n">
        <v>185504</v>
      </c>
      <c r="D7" s="5" t="n">
        <v>222275</v>
      </c>
      <c r="E7" s="5" t="n">
        <v>254655</v>
      </c>
      <c r="F7" s="5" t="n">
        <v>127518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86519</v>
      </c>
      <c r="D9" s="4" t="n">
        <v>163092</v>
      </c>
      <c r="E9" s="4" t="n">
        <v>199267</v>
      </c>
      <c r="F9" s="4" t="n">
        <v>104806</v>
      </c>
      <c r="G9" s="4" t="str">
        <f>SUM(C9:F9)</f>
      </c>
    </row>
    <row r="10">
      <c r="A10" s="3" t="s">
        <v>14</v>
      </c>
      <c r="B10" s="5" t="s">
        <v>11</v>
      </c>
      <c r="C10" s="5" t="n">
        <v>180834</v>
      </c>
      <c r="D10" s="5" t="n">
        <v>337183</v>
      </c>
      <c r="E10" s="5" t="n">
        <v>419532</v>
      </c>
      <c r="F10" s="5" t="n">
        <v>219864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25484</v>
      </c>
      <c r="D12" s="4" t="n">
        <v>83459</v>
      </c>
      <c r="E12" s="4" t="n">
        <v>101684</v>
      </c>
      <c r="F12" s="4" t="n">
        <v>59994</v>
      </c>
      <c r="G12" s="4" t="str">
        <f>SUM(C12:F12)</f>
      </c>
    </row>
    <row r="13">
      <c r="A13" s="3" t="s">
        <v>15</v>
      </c>
      <c r="B13" s="5" t="s">
        <v>11</v>
      </c>
      <c r="C13" s="5" t="n">
        <v>48109</v>
      </c>
      <c r="D13" s="5" t="n">
        <v>157560</v>
      </c>
      <c r="E13" s="5" t="n">
        <v>192560</v>
      </c>
      <c r="F13" s="5" t="n">
        <v>114935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53329</v>
      </c>
      <c r="D6" s="4" t="n">
        <v>67372</v>
      </c>
      <c r="E6" s="4" t="n">
        <v>78812</v>
      </c>
      <c r="F6" s="4" t="n">
        <v>38592</v>
      </c>
      <c r="G6" s="4" t="str">
        <f>SUM(C6:F6)</f>
      </c>
    </row>
    <row r="7">
      <c r="A7" s="3" t="s">
        <v>9</v>
      </c>
      <c r="B7" s="5" t="s">
        <v>11</v>
      </c>
      <c r="C7" s="5" t="n">
        <v>178279</v>
      </c>
      <c r="D7" s="5" t="n">
        <v>215513</v>
      </c>
      <c r="E7" s="5" t="n">
        <v>252194</v>
      </c>
      <c r="F7" s="5" t="n">
        <v>125511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85832</v>
      </c>
      <c r="D9" s="4" t="n">
        <v>150814</v>
      </c>
      <c r="E9" s="4" t="n">
        <v>190931</v>
      </c>
      <c r="F9" s="4" t="n">
        <v>97354</v>
      </c>
      <c r="G9" s="4" t="str">
        <f>SUM(C9:F9)</f>
      </c>
    </row>
    <row r="10">
      <c r="A10" s="3" t="s">
        <v>14</v>
      </c>
      <c r="B10" s="5" t="s">
        <v>11</v>
      </c>
      <c r="C10" s="5" t="n">
        <v>180851</v>
      </c>
      <c r="D10" s="5" t="n">
        <v>317251</v>
      </c>
      <c r="E10" s="5" t="n">
        <v>405565</v>
      </c>
      <c r="F10" s="5" t="n">
        <v>207299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24933</v>
      </c>
      <c r="D12" s="4" t="n">
        <v>78779</v>
      </c>
      <c r="E12" s="4" t="n">
        <v>97296</v>
      </c>
      <c r="F12" s="4" t="n">
        <v>56254</v>
      </c>
      <c r="G12" s="4" t="str">
        <f>SUM(C12:F12)</f>
      </c>
    </row>
    <row r="13">
      <c r="A13" s="3" t="s">
        <v>15</v>
      </c>
      <c r="B13" s="5" t="s">
        <v>11</v>
      </c>
      <c r="C13" s="5" t="n">
        <v>47876</v>
      </c>
      <c r="D13" s="5" t="n">
        <v>149745</v>
      </c>
      <c r="E13" s="5" t="n">
        <v>185963</v>
      </c>
      <c r="F13" s="5" t="n">
        <v>106656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12</v>
      </c>
      <c r="B15" s="4" t="s">
        <v>10</v>
      </c>
      <c r="C15" s="4" t="str">
        <f>SUM(C6,C9,C12)</f>
      </c>
      <c r="D15" s="4" t="str">
        <f>SUM(D6,D9,D12)</f>
      </c>
      <c r="E15" s="4" t="str">
        <f>SUM(E6,E9,E12)</f>
      </c>
      <c r="F15" s="4" t="str">
        <f>SUM(F6,F9,F12)</f>
      </c>
      <c r="G15" s="4" t="str">
        <f>SUM(C15:F15)</f>
      </c>
    </row>
    <row r="16">
      <c r="A16" s="3" t="s">
        <v>12</v>
      </c>
      <c r="B16" s="5" t="s">
        <v>11</v>
      </c>
      <c r="C16" s="5" t="str">
        <f>SUM(C7,C10,C13)</f>
      </c>
      <c r="D16" s="5" t="str">
        <f>SUM(D7,D10,D13)</f>
      </c>
      <c r="E16" s="5" t="str">
        <f>SUM(E7,E10,E13)</f>
      </c>
      <c r="F16" s="5" t="str">
        <f>SUM(F7,F10,F13)</f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t="s">
        <v>16</v>
      </c>
    </row>
  </sheetData>
  <mergeCells count="7">
    <mergeCell ref="A3:G3"/>
    <mergeCell ref="C4:G4"/>
    <mergeCell ref="A6:A8"/>
    <mergeCell ref="A9:A11"/>
    <mergeCell ref="A12:A14"/>
    <mergeCell ref="A15:A17"/>
    <mergeCell ref="A18:G18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E5D60A-61A2-4965-8975-D493056AC34D}"/>
</file>

<file path=customXml/itemProps2.xml><?xml version="1.0" encoding="utf-8"?>
<ds:datastoreItem xmlns:ds="http://schemas.openxmlformats.org/officeDocument/2006/customXml" ds:itemID="{1CD2E1ED-CAC7-4B67-97DD-556D42A2E093}"/>
</file>

<file path=customXml/itemProps3.xml><?xml version="1.0" encoding="utf-8"?>
<ds:datastoreItem xmlns:ds="http://schemas.openxmlformats.org/officeDocument/2006/customXml" ds:itemID="{E135D428-D8BB-42FF-8C4B-11D2A9C0F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2025-09-21T05:58:22Z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