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<sst xmlns="http://schemas.openxmlformats.org/spreadsheetml/2006/main" count="39" uniqueCount="39">
  <si>
    <t xml:space="preserve">2025</t>
  </si>
  <si>
    <t xml:space="preserve">שיעור ההימצאות של אסתמה מתמשכת בקרב בני 45-5, לפי קבוצת גיל ומצב חברתי-כלכלי, מספרים מוחלטים ושיעורים, 2025</t>
  </si>
  <si>
    <t xml:space="preserve">מצב חברתי- כלכלי</t>
  </si>
  <si>
    <t xml:space="preserve">קבוצת גיל</t>
  </si>
  <si>
    <t xml:space="preserve"> </t>
  </si>
  <si>
    <t xml:space="preserve">1</t>
  </si>
  <si>
    <t xml:space="preserve">2</t>
  </si>
  <si>
    <t xml:space="preserve">3</t>
  </si>
  <si>
    <t xml:space="preserve">4</t>
  </si>
  <si>
    <t xml:space="preserve">05-14</t>
  </si>
  <si>
    <t xml:space="preserve">מונה</t>
  </si>
  <si>
    <t xml:space="preserve">מכנה</t>
  </si>
  <si>
    <t xml:space="preserve">סה"כ</t>
  </si>
  <si>
    <t xml:space="preserve">שיעור</t>
  </si>
  <si>
    <t xml:space="preserve">15-24</t>
  </si>
  <si>
    <t xml:space="preserve">25-34</t>
  </si>
  <si>
    <t xml:space="preserve">35-44</t>
  </si>
  <si>
    <t xml:space="preserve">55-64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</si>
  <si>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</si>
  <si>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</si>
  <si>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אסתמה מתמשכת בקרב בני 45-5, לפי קבוצת גיל ומצב חברתי-כלכלי, מספרים מוחלטים ושיעורים, 2024</t>
  </si>
  <si>
    <t xml:space="preserve">2023</t>
  </si>
  <si>
    <t xml:space="preserve">שיעור ההימצאות של אסתמה מתמשכת בקרב בני 45-5, לפי קבוצת גיל ומצב חברתי-כלכלי, מספרים מוחלטים ושיעורים, 2023</t>
  </si>
  <si>
    <t xml:space="preserve">2022</t>
  </si>
  <si>
    <t xml:space="preserve">שיעור ההימצאות של אסתמה מתמשכת בקרב בני 45-5, לפי קבוצת גיל ומצב חברתי-כלכלי, מספרים מוחלטים ושיעורים, 2022</t>
  </si>
  <si>
    <t xml:space="preserve">2021</t>
  </si>
  <si>
    <t xml:space="preserve">שיעור ההימצאות של אסתמה מתמשכת בקרב בני 45-5, לפי קבוצת גיל ומצב חברתי-כלכלי, מספרים מוחלטים ושיעורים, 2021</t>
  </si>
  <si>
    <t xml:space="preserve">2020</t>
  </si>
  <si>
    <t xml:space="preserve">שיעור ההימצאות של אסתמה מתמשכת בקרב בני 45-5, לפי קבוצת גיל ומצב חברתי-כלכלי, מספרים מוחלטים ושיעורים, 2020</t>
  </si>
  <si>
    <t xml:space="preserve">2019</t>
  </si>
  <si>
    <t xml:space="preserve">שיעור ההימצאות של אסתמה מתמשכת בקרב בני 45-5, לפי קבוצת גיל ומצב חברתי-כלכלי, מספרים מוחלטים ושיעורים, 2019</t>
  </si>
  <si>
    <t xml:space="preserve">2018</t>
  </si>
  <si>
    <t xml:space="preserve">שיעור ההימצאות של אסתמה מתמשכת בקרב בני 45-5, לפי קבוצת גיל ומצב חברתי-כלכלי, מספרים מוחלטים ושיעורים, 2018</t>
  </si>
  <si>
    <t xml:space="preserve">2017</t>
  </si>
  <si>
    <t xml:space="preserve">שיעור ההימצאות של אסתמה מתמשכת בקרב בני 45-5, לפי קבוצת גיל ומצב חברתי-כלכלי, מספרים מוחלטים ושיעורים, 2017</t>
  </si>
  <si>
    <t xml:space="preserve">2016</t>
  </si>
  <si>
    <t xml:space="preserve">שיעור ההימצאות של אסתמה מתמשכת בקרב בני 45-5, לפי קבוצת גיל ומצב חברתי-כלכלי, מספרים מוחלטים ושיעורים, 2016</t>
  </si>
  <si>
    <t xml:space="preserve">2015</t>
  </si>
  <si>
    <t xml:space="preserve">שיעור ההימצאות של אסתמה מתמשכת בקרב בני 45-5, לפי קבוצת גיל ומצב חברתי-כלכלי,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</si>
</sst>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A0AC"/>
      </patternFill>
    </fill>
    <fill>
      <patternFill patternType="solid">
        <fgColor rgb="FFF6E2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2741</v>
      </c>
      <c r="D6" s="4" t="n">
        <v>3417</v>
      </c>
      <c r="E6" s="4" t="n">
        <v>3823</v>
      </c>
      <c r="F6" s="4" t="n">
        <v>3373</v>
      </c>
      <c r="G6" s="4" t="str">
        <f>SUM(C6:F6)</f>
      </c>
    </row>
    <row r="7">
      <c r="A7" s="3" t="s">
        <v>9</v>
      </c>
      <c r="B7" s="5" t="s">
        <v>11</v>
      </c>
      <c r="C7" s="5" t="n">
        <v>441188</v>
      </c>
      <c r="D7" s="5" t="n">
        <v>444537</v>
      </c>
      <c r="E7" s="5" t="n">
        <v>405871</v>
      </c>
      <c r="F7" s="5" t="n">
        <v>345203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1469</v>
      </c>
      <c r="D9" s="4" t="n">
        <v>1462</v>
      </c>
      <c r="E9" s="4" t="n">
        <v>1481</v>
      </c>
      <c r="F9" s="4" t="n">
        <v>1376</v>
      </c>
      <c r="G9" s="4" t="str">
        <f>SUM(C9:F9)</f>
      </c>
    </row>
    <row r="10">
      <c r="A10" s="3" t="s">
        <v>14</v>
      </c>
      <c r="B10" s="5" t="s">
        <v>11</v>
      </c>
      <c r="C10" s="5" t="n">
        <v>379219</v>
      </c>
      <c r="D10" s="5" t="n">
        <v>309379</v>
      </c>
      <c r="E10" s="5" t="n">
        <v>233561</v>
      </c>
      <c r="F10" s="5" t="n">
        <v>189523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1812</v>
      </c>
      <c r="D12" s="4" t="n">
        <v>2236</v>
      </c>
      <c r="E12" s="4" t="n">
        <v>2359</v>
      </c>
      <c r="F12" s="4" t="n">
        <v>1883</v>
      </c>
      <c r="G12" s="4" t="str">
        <f>SUM(C12:F12)</f>
      </c>
    </row>
    <row r="13">
      <c r="A13" s="3" t="s">
        <v>15</v>
      </c>
      <c r="B13" s="5" t="s">
        <v>11</v>
      </c>
      <c r="C13" s="5" t="n">
        <v>297840</v>
      </c>
      <c r="D13" s="5" t="n">
        <v>325186</v>
      </c>
      <c r="E13" s="5" t="n">
        <v>288419</v>
      </c>
      <c r="F13" s="5" t="n">
        <v>232152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2224</v>
      </c>
      <c r="D15" s="4" t="n">
        <v>3040</v>
      </c>
      <c r="E15" s="4" t="n">
        <v>3343</v>
      </c>
      <c r="F15" s="4" t="n">
        <v>2579</v>
      </c>
      <c r="G15" s="4" t="str">
        <f>SUM(C15:F15)</f>
      </c>
    </row>
    <row r="16">
      <c r="A16" s="3" t="s">
        <v>16</v>
      </c>
      <c r="B16" s="5" t="s">
        <v>11</v>
      </c>
      <c r="C16" s="5" t="n">
        <v>213828</v>
      </c>
      <c r="D16" s="5" t="n">
        <v>284985</v>
      </c>
      <c r="E16" s="5" t="n">
        <v>308860</v>
      </c>
      <c r="F16" s="5" t="n">
        <v>261330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17</v>
      </c>
      <c r="B18" s="4" t="s">
        <v>10</v>
      </c>
      <c r="C18" s="4" t="n">
        <v>0</v>
      </c>
      <c r="D18" s="4" t="n">
        <v>0</v>
      </c>
      <c r="E18" s="4" t="n">
        <v>0</v>
      </c>
      <c r="F18" s="4" t="n">
        <v>0</v>
      </c>
      <c r="G18" s="4" t="str">
        <f>SUM(C18:F18)</f>
      </c>
    </row>
    <row r="19">
      <c r="A19" s="3" t="s">
        <v>17</v>
      </c>
      <c r="B19" s="5" t="s">
        <v>11</v>
      </c>
      <c r="C19" s="5" t="n">
        <v>1</v>
      </c>
      <c r="D19" s="5" t="n">
        <v>0</v>
      </c>
      <c r="E19" s="5" t="n">
        <v>0</v>
      </c>
      <c r="F19" s="5" t="n">
        <v>0</v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s="3" t="s">
        <v>12</v>
      </c>
      <c r="B21" s="4" t="s">
        <v>10</v>
      </c>
      <c r="C21" s="4" t="str">
        <f>SUM(C6,C9,C12,C15,C18)</f>
      </c>
      <c r="D21" s="4" t="str">
        <f>SUM(D6,D9,D12,D15,D18)</f>
      </c>
      <c r="E21" s="4" t="str">
        <f>SUM(E6,E9,E12,E15,E18)</f>
      </c>
      <c r="F21" s="4" t="str">
        <f>SUM(F6,F9,F12,F15,F18)</f>
      </c>
      <c r="G21" s="4" t="str">
        <f>SUM(C21:F21)</f>
      </c>
    </row>
    <row r="22">
      <c r="A22" s="3" t="s">
        <v>12</v>
      </c>
      <c r="B22" s="5" t="s">
        <v>11</v>
      </c>
      <c r="C22" s="5" t="str">
        <f>SUM(C7,C10,C13,C16,C19)</f>
      </c>
      <c r="D22" s="5" t="str">
        <f>SUM(D7,D10,D13,D16,D19)</f>
      </c>
      <c r="E22" s="5" t="str">
        <f>SUM(E7,E10,E13,E16,E19)</f>
      </c>
      <c r="F22" s="5" t="str">
        <f>SUM(F7,F10,F13,F16,F19)</f>
      </c>
      <c r="G22" s="5" t="str">
        <f>SUM(C22:F22)</f>
      </c>
    </row>
    <row r="23">
      <c r="A23" s="3"/>
      <c r="B23" s="2" t="s">
        <v>13</v>
      </c>
      <c r="C23" s="6" t="str">
        <f>C21/C22</f>
      </c>
      <c r="D23" s="6" t="str">
        <f>D21/D22</f>
      </c>
      <c r="E23" s="6" t="str">
        <f>E21/E22</f>
      </c>
      <c r="F23" s="6" t="str">
        <f>F21/F22</f>
      </c>
      <c r="G23" s="6" t="str">
        <f>G21/G22</f>
      </c>
    </row>
    <row r="24">
      <c r="A24" t="s">
        <v>18</v>
      </c>
    </row>
  </sheetData>
  <mergeCells count="9">
    <mergeCell ref="A3:G3"/>
    <mergeCell ref="C4:G4"/>
    <mergeCell ref="A6:A8"/>
    <mergeCell ref="A9:A11"/>
    <mergeCell ref="A12:A14"/>
    <mergeCell ref="A15:A17"/>
    <mergeCell ref="A18:A20"/>
    <mergeCell ref="A21:A23"/>
    <mergeCell ref="A24:G2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2674</v>
      </c>
      <c r="D6" s="4" t="n">
        <v>3641</v>
      </c>
      <c r="E6" s="4" t="n">
        <v>4301</v>
      </c>
      <c r="F6" s="4" t="n">
        <v>3759</v>
      </c>
      <c r="G6" s="4" t="str">
        <f>SUM(C6:F6)</f>
      </c>
    </row>
    <row r="7">
      <c r="A7" s="3" t="s">
        <v>9</v>
      </c>
      <c r="B7" s="5" t="s">
        <v>11</v>
      </c>
      <c r="C7" s="5" t="n">
        <v>434876</v>
      </c>
      <c r="D7" s="5" t="n">
        <v>441892</v>
      </c>
      <c r="E7" s="5" t="n">
        <v>405154</v>
      </c>
      <c r="F7" s="5" t="n">
        <v>347210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1435</v>
      </c>
      <c r="D9" s="4" t="n">
        <v>1495</v>
      </c>
      <c r="E9" s="4" t="n">
        <v>1558</v>
      </c>
      <c r="F9" s="4" t="n">
        <v>1470</v>
      </c>
      <c r="G9" s="4" t="str">
        <f>SUM(C9:F9)</f>
      </c>
    </row>
    <row r="10">
      <c r="A10" s="3" t="s">
        <v>14</v>
      </c>
      <c r="B10" s="5" t="s">
        <v>11</v>
      </c>
      <c r="C10" s="5" t="n">
        <v>373623</v>
      </c>
      <c r="D10" s="5" t="n">
        <v>310486</v>
      </c>
      <c r="E10" s="5" t="n">
        <v>230177</v>
      </c>
      <c r="F10" s="5" t="n">
        <v>183922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1735</v>
      </c>
      <c r="D12" s="4" t="n">
        <v>2244</v>
      </c>
      <c r="E12" s="4" t="n">
        <v>2433</v>
      </c>
      <c r="F12" s="4" t="n">
        <v>1945</v>
      </c>
      <c r="G12" s="4" t="str">
        <f>SUM(C12:F12)</f>
      </c>
    </row>
    <row r="13">
      <c r="A13" s="3" t="s">
        <v>15</v>
      </c>
      <c r="B13" s="5" t="s">
        <v>11</v>
      </c>
      <c r="C13" s="5" t="n">
        <v>287317</v>
      </c>
      <c r="D13" s="5" t="n">
        <v>326148</v>
      </c>
      <c r="E13" s="5" t="n">
        <v>291919</v>
      </c>
      <c r="F13" s="5" t="n">
        <v>230904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2147</v>
      </c>
      <c r="D15" s="4" t="n">
        <v>3138</v>
      </c>
      <c r="E15" s="4" t="n">
        <v>3496</v>
      </c>
      <c r="F15" s="4" t="n">
        <v>2763</v>
      </c>
      <c r="G15" s="4" t="str">
        <f>SUM(C15:F15)</f>
      </c>
    </row>
    <row r="16">
      <c r="A16" s="3" t="s">
        <v>16</v>
      </c>
      <c r="B16" s="5" t="s">
        <v>11</v>
      </c>
      <c r="C16" s="5" t="n">
        <v>206993</v>
      </c>
      <c r="D16" s="5" t="n">
        <v>283260</v>
      </c>
      <c r="E16" s="5" t="n">
        <v>309014</v>
      </c>
      <c r="F16" s="5" t="n">
        <v>263375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2417</v>
      </c>
      <c r="D6" s="4" t="n">
        <v>3020</v>
      </c>
      <c r="E6" s="4" t="n">
        <v>3646</v>
      </c>
      <c r="F6" s="4" t="n">
        <v>3139</v>
      </c>
      <c r="G6" s="4" t="str">
        <f>SUM(C6:F6)</f>
      </c>
    </row>
    <row r="7">
      <c r="A7" s="3" t="s">
        <v>9</v>
      </c>
      <c r="B7" s="5" t="s">
        <v>11</v>
      </c>
      <c r="C7" s="5" t="n">
        <v>427800</v>
      </c>
      <c r="D7" s="5" t="n">
        <v>428982</v>
      </c>
      <c r="E7" s="5" t="n">
        <v>404031</v>
      </c>
      <c r="F7" s="5" t="n">
        <v>344678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1359</v>
      </c>
      <c r="D9" s="4" t="n">
        <v>1467</v>
      </c>
      <c r="E9" s="4" t="n">
        <v>1489</v>
      </c>
      <c r="F9" s="4" t="n">
        <v>1403</v>
      </c>
      <c r="G9" s="4" t="str">
        <f>SUM(C9:F9)</f>
      </c>
    </row>
    <row r="10">
      <c r="A10" s="3" t="s">
        <v>14</v>
      </c>
      <c r="B10" s="5" t="s">
        <v>11</v>
      </c>
      <c r="C10" s="5" t="n">
        <v>368337</v>
      </c>
      <c r="D10" s="5" t="n">
        <v>303914</v>
      </c>
      <c r="E10" s="5" t="n">
        <v>227633</v>
      </c>
      <c r="F10" s="5" t="n">
        <v>177473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1584</v>
      </c>
      <c r="D12" s="4" t="n">
        <v>2151</v>
      </c>
      <c r="E12" s="4" t="n">
        <v>2451</v>
      </c>
      <c r="F12" s="4" t="n">
        <v>1920</v>
      </c>
      <c r="G12" s="4" t="str">
        <f>SUM(C12:F12)</f>
      </c>
    </row>
    <row r="13">
      <c r="A13" s="3" t="s">
        <v>15</v>
      </c>
      <c r="B13" s="5" t="s">
        <v>11</v>
      </c>
      <c r="C13" s="5" t="n">
        <v>275344</v>
      </c>
      <c r="D13" s="5" t="n">
        <v>318161</v>
      </c>
      <c r="E13" s="5" t="n">
        <v>294631</v>
      </c>
      <c r="F13" s="5" t="n">
        <v>227940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1969</v>
      </c>
      <c r="D15" s="4" t="n">
        <v>2863</v>
      </c>
      <c r="E15" s="4" t="n">
        <v>3380</v>
      </c>
      <c r="F15" s="4" t="n">
        <v>2753</v>
      </c>
      <c r="G15" s="4" t="str">
        <f>SUM(C15:F15)</f>
      </c>
    </row>
    <row r="16">
      <c r="A16" s="3" t="s">
        <v>16</v>
      </c>
      <c r="B16" s="5" t="s">
        <v>11</v>
      </c>
      <c r="C16" s="5" t="n">
        <v>201172</v>
      </c>
      <c r="D16" s="5" t="n">
        <v>272148</v>
      </c>
      <c r="E16" s="5" t="n">
        <v>307323</v>
      </c>
      <c r="F16" s="5" t="n">
        <v>263059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2282</v>
      </c>
      <c r="D6" s="4" t="n">
        <v>3044</v>
      </c>
      <c r="E6" s="4" t="n">
        <v>3741</v>
      </c>
      <c r="F6" s="4" t="n">
        <v>3044</v>
      </c>
      <c r="G6" s="4" t="str">
        <f>SUM(C6:F6)</f>
      </c>
    </row>
    <row r="7">
      <c r="A7" s="3" t="s">
        <v>9</v>
      </c>
      <c r="B7" s="5" t="s">
        <v>11</v>
      </c>
      <c r="C7" s="5" t="n">
        <v>409571</v>
      </c>
      <c r="D7" s="5" t="n">
        <v>424547</v>
      </c>
      <c r="E7" s="5" t="n">
        <v>403713</v>
      </c>
      <c r="F7" s="5" t="n">
        <v>330765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1266</v>
      </c>
      <c r="D9" s="4" t="n">
        <v>1454</v>
      </c>
      <c r="E9" s="4" t="n">
        <v>1502</v>
      </c>
      <c r="F9" s="4" t="n">
        <v>1282</v>
      </c>
      <c r="G9" s="4" t="str">
        <f>SUM(C9:F9)</f>
      </c>
    </row>
    <row r="10">
      <c r="A10" s="3" t="s">
        <v>14</v>
      </c>
      <c r="B10" s="5" t="s">
        <v>11</v>
      </c>
      <c r="C10" s="5" t="n">
        <v>352945</v>
      </c>
      <c r="D10" s="5" t="n">
        <v>303930</v>
      </c>
      <c r="E10" s="5" t="n">
        <v>224956</v>
      </c>
      <c r="F10" s="5" t="n">
        <v>166029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1394</v>
      </c>
      <c r="D12" s="4" t="n">
        <v>2140</v>
      </c>
      <c r="E12" s="4" t="n">
        <v>2526</v>
      </c>
      <c r="F12" s="4" t="n">
        <v>1722</v>
      </c>
      <c r="G12" s="4" t="str">
        <f>SUM(C12:F12)</f>
      </c>
    </row>
    <row r="13">
      <c r="A13" s="3" t="s">
        <v>15</v>
      </c>
      <c r="B13" s="5" t="s">
        <v>11</v>
      </c>
      <c r="C13" s="5" t="n">
        <v>259942</v>
      </c>
      <c r="D13" s="5" t="n">
        <v>318029</v>
      </c>
      <c r="E13" s="5" t="n">
        <v>302674</v>
      </c>
      <c r="F13" s="5" t="n">
        <v>213257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1810</v>
      </c>
      <c r="D15" s="4" t="n">
        <v>2862</v>
      </c>
      <c r="E15" s="4" t="n">
        <v>3487</v>
      </c>
      <c r="F15" s="4" t="n">
        <v>2658</v>
      </c>
      <c r="G15" s="4" t="str">
        <f>SUM(C15:F15)</f>
      </c>
    </row>
    <row r="16">
      <c r="A16" s="3" t="s">
        <v>16</v>
      </c>
      <c r="B16" s="5" t="s">
        <v>11</v>
      </c>
      <c r="C16" s="5" t="n">
        <v>192777</v>
      </c>
      <c r="D16" s="5" t="n">
        <v>271314</v>
      </c>
      <c r="E16" s="5" t="n">
        <v>312439</v>
      </c>
      <c r="F16" s="5" t="n">
        <v>252988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2062</v>
      </c>
      <c r="D6" s="4" t="n">
        <v>2608</v>
      </c>
      <c r="E6" s="4" t="n">
        <v>3163</v>
      </c>
      <c r="F6" s="4" t="n">
        <v>2410</v>
      </c>
      <c r="G6" s="4" t="str">
        <f>SUM(C6:F6)</f>
      </c>
    </row>
    <row r="7">
      <c r="A7" s="3" t="s">
        <v>9</v>
      </c>
      <c r="B7" s="5" t="s">
        <v>11</v>
      </c>
      <c r="C7" s="5" t="n">
        <v>409068</v>
      </c>
      <c r="D7" s="5" t="n">
        <v>413474</v>
      </c>
      <c r="E7" s="5" t="n">
        <v>404261</v>
      </c>
      <c r="F7" s="5" t="n">
        <v>315807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1258</v>
      </c>
      <c r="D9" s="4" t="n">
        <v>1401</v>
      </c>
      <c r="E9" s="4" t="n">
        <v>1466</v>
      </c>
      <c r="F9" s="4" t="n">
        <v>1134</v>
      </c>
      <c r="G9" s="4" t="str">
        <f>SUM(C9:F9)</f>
      </c>
    </row>
    <row r="10">
      <c r="A10" s="3" t="s">
        <v>14</v>
      </c>
      <c r="B10" s="5" t="s">
        <v>11</v>
      </c>
      <c r="C10" s="5" t="n">
        <v>351054</v>
      </c>
      <c r="D10" s="5" t="n">
        <v>297716</v>
      </c>
      <c r="E10" s="5" t="n">
        <v>226283</v>
      </c>
      <c r="F10" s="5" t="n">
        <v>156076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1321</v>
      </c>
      <c r="D12" s="4" t="n">
        <v>2215</v>
      </c>
      <c r="E12" s="4" t="n">
        <v>2525</v>
      </c>
      <c r="F12" s="4" t="n">
        <v>1678</v>
      </c>
      <c r="G12" s="4" t="str">
        <f>SUM(C12:F12)</f>
      </c>
    </row>
    <row r="13">
      <c r="A13" s="3" t="s">
        <v>15</v>
      </c>
      <c r="B13" s="5" t="s">
        <v>11</v>
      </c>
      <c r="C13" s="5" t="n">
        <v>254317</v>
      </c>
      <c r="D13" s="5" t="n">
        <v>316826</v>
      </c>
      <c r="E13" s="5" t="n">
        <v>308734</v>
      </c>
      <c r="F13" s="5" t="n">
        <v>206423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1881</v>
      </c>
      <c r="D15" s="4" t="n">
        <v>2938</v>
      </c>
      <c r="E15" s="4" t="n">
        <v>3467</v>
      </c>
      <c r="F15" s="4" t="n">
        <v>2554</v>
      </c>
      <c r="G15" s="4" t="str">
        <f>SUM(C15:F15)</f>
      </c>
    </row>
    <row r="16">
      <c r="A16" s="3" t="s">
        <v>16</v>
      </c>
      <c r="B16" s="5" t="s">
        <v>11</v>
      </c>
      <c r="C16" s="5" t="n">
        <v>192906</v>
      </c>
      <c r="D16" s="5" t="n">
        <v>269083</v>
      </c>
      <c r="E16" s="5" t="n">
        <v>317494</v>
      </c>
      <c r="F16" s="5" t="n">
        <v>247104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1866</v>
      </c>
      <c r="D6" s="4" t="n">
        <v>2461</v>
      </c>
      <c r="E6" s="4" t="n">
        <v>3217</v>
      </c>
      <c r="F6" s="4" t="n">
        <v>2407</v>
      </c>
      <c r="G6" s="4" t="str">
        <f>SUM(C6:F6)</f>
      </c>
    </row>
    <row r="7">
      <c r="A7" s="3" t="s">
        <v>9</v>
      </c>
      <c r="B7" s="5" t="s">
        <v>11</v>
      </c>
      <c r="C7" s="5" t="n">
        <v>364455</v>
      </c>
      <c r="D7" s="5" t="n">
        <v>383732</v>
      </c>
      <c r="E7" s="5" t="n">
        <v>412783</v>
      </c>
      <c r="F7" s="5" t="n">
        <v>301092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1156</v>
      </c>
      <c r="D9" s="4" t="n">
        <v>1433</v>
      </c>
      <c r="E9" s="4" t="n">
        <v>1478</v>
      </c>
      <c r="F9" s="4" t="n">
        <v>1058</v>
      </c>
      <c r="G9" s="4" t="str">
        <f>SUM(C9:F9)</f>
      </c>
    </row>
    <row r="10">
      <c r="A10" s="3" t="s">
        <v>14</v>
      </c>
      <c r="B10" s="5" t="s">
        <v>11</v>
      </c>
      <c r="C10" s="5" t="n">
        <v>310851</v>
      </c>
      <c r="D10" s="5" t="n">
        <v>279042</v>
      </c>
      <c r="E10" s="5" t="n">
        <v>233218</v>
      </c>
      <c r="F10" s="5" t="n">
        <v>150908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1189</v>
      </c>
      <c r="D12" s="4" t="n">
        <v>2099</v>
      </c>
      <c r="E12" s="4" t="n">
        <v>2580</v>
      </c>
      <c r="F12" s="4" t="n">
        <v>1576</v>
      </c>
      <c r="G12" s="4" t="str">
        <f>SUM(C12:F12)</f>
      </c>
    </row>
    <row r="13">
      <c r="A13" s="3" t="s">
        <v>15</v>
      </c>
      <c r="B13" s="5" t="s">
        <v>11</v>
      </c>
      <c r="C13" s="5" t="n">
        <v>228916</v>
      </c>
      <c r="D13" s="5" t="n">
        <v>306955</v>
      </c>
      <c r="E13" s="5" t="n">
        <v>321236</v>
      </c>
      <c r="F13" s="5" t="n">
        <v>193999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1806</v>
      </c>
      <c r="D15" s="4" t="n">
        <v>2826</v>
      </c>
      <c r="E15" s="4" t="n">
        <v>3644</v>
      </c>
      <c r="F15" s="4" t="n">
        <v>2622</v>
      </c>
      <c r="G15" s="4" t="str">
        <f>SUM(C15:F15)</f>
      </c>
    </row>
    <row r="16">
      <c r="A16" s="3" t="s">
        <v>16</v>
      </c>
      <c r="B16" s="5" t="s">
        <v>11</v>
      </c>
      <c r="C16" s="5" t="n">
        <v>179808</v>
      </c>
      <c r="D16" s="5" t="n">
        <v>260327</v>
      </c>
      <c r="E16" s="5" t="n">
        <v>323283</v>
      </c>
      <c r="F16" s="5" t="n">
        <v>232986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2063</v>
      </c>
      <c r="D6" s="4" t="n">
        <v>3113</v>
      </c>
      <c r="E6" s="4" t="n">
        <v>3999</v>
      </c>
      <c r="F6" s="4" t="n">
        <v>2841</v>
      </c>
      <c r="G6" s="4" t="str">
        <f>SUM(C6:F6)</f>
      </c>
    </row>
    <row r="7">
      <c r="A7" s="3" t="s">
        <v>9</v>
      </c>
      <c r="B7" s="5" t="s">
        <v>11</v>
      </c>
      <c r="C7" s="5" t="n">
        <v>336916</v>
      </c>
      <c r="D7" s="5" t="n">
        <v>375257</v>
      </c>
      <c r="E7" s="5" t="n">
        <v>406215</v>
      </c>
      <c r="F7" s="5" t="n">
        <v>289488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1051</v>
      </c>
      <c r="D9" s="4" t="n">
        <v>1422</v>
      </c>
      <c r="E9" s="4" t="n">
        <v>1460</v>
      </c>
      <c r="F9" s="4" t="n">
        <v>1035</v>
      </c>
      <c r="G9" s="4" t="str">
        <f>SUM(C9:F9)</f>
      </c>
    </row>
    <row r="10">
      <c r="A10" s="3" t="s">
        <v>14</v>
      </c>
      <c r="B10" s="5" t="s">
        <v>11</v>
      </c>
      <c r="C10" s="5" t="n">
        <v>285110</v>
      </c>
      <c r="D10" s="5" t="n">
        <v>274059</v>
      </c>
      <c r="E10" s="5" t="n">
        <v>229197</v>
      </c>
      <c r="F10" s="5" t="n">
        <v>141456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1082</v>
      </c>
      <c r="D12" s="4" t="n">
        <v>2074</v>
      </c>
      <c r="E12" s="4" t="n">
        <v>2476</v>
      </c>
      <c r="F12" s="4" t="n">
        <v>1529</v>
      </c>
      <c r="G12" s="4" t="str">
        <f>SUM(C12:F12)</f>
      </c>
    </row>
    <row r="13">
      <c r="A13" s="3" t="s">
        <v>15</v>
      </c>
      <c r="B13" s="5" t="s">
        <v>11</v>
      </c>
      <c r="C13" s="5" t="n">
        <v>211258</v>
      </c>
      <c r="D13" s="5" t="n">
        <v>308015</v>
      </c>
      <c r="E13" s="5" t="n">
        <v>319848</v>
      </c>
      <c r="F13" s="5" t="n">
        <v>191081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1713</v>
      </c>
      <c r="D15" s="4" t="n">
        <v>2747</v>
      </c>
      <c r="E15" s="4" t="n">
        <v>3529</v>
      </c>
      <c r="F15" s="4" t="n">
        <v>2499</v>
      </c>
      <c r="G15" s="4" t="str">
        <f>SUM(C15:F15)</f>
      </c>
    </row>
    <row r="16">
      <c r="A16" s="3" t="s">
        <v>16</v>
      </c>
      <c r="B16" s="5" t="s">
        <v>11</v>
      </c>
      <c r="C16" s="5" t="n">
        <v>169410</v>
      </c>
      <c r="D16" s="5" t="n">
        <v>259261</v>
      </c>
      <c r="E16" s="5" t="n">
        <v>318066</v>
      </c>
      <c r="F16" s="5" t="n">
        <v>228727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2163</v>
      </c>
      <c r="D6" s="4" t="n">
        <v>3327</v>
      </c>
      <c r="E6" s="4" t="n">
        <v>4046</v>
      </c>
      <c r="F6" s="4" t="n">
        <v>2144</v>
      </c>
      <c r="G6" s="4" t="str">
        <f>SUM(C6:F6)</f>
      </c>
    </row>
    <row r="7">
      <c r="A7" s="3" t="s">
        <v>9</v>
      </c>
      <c r="B7" s="5" t="s">
        <v>11</v>
      </c>
      <c r="C7" s="5" t="n">
        <v>399724</v>
      </c>
      <c r="D7" s="5" t="n">
        <v>405289</v>
      </c>
      <c r="E7" s="5" t="n">
        <v>423622</v>
      </c>
      <c r="F7" s="5" t="n">
        <v>221836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1094</v>
      </c>
      <c r="D9" s="4" t="n">
        <v>1526</v>
      </c>
      <c r="E9" s="4" t="n">
        <v>1626</v>
      </c>
      <c r="F9" s="4" t="n">
        <v>862</v>
      </c>
      <c r="G9" s="4" t="str">
        <f>SUM(C9:F9)</f>
      </c>
    </row>
    <row r="10">
      <c r="A10" s="3" t="s">
        <v>14</v>
      </c>
      <c r="B10" s="5" t="s">
        <v>11</v>
      </c>
      <c r="C10" s="5" t="n">
        <v>324477</v>
      </c>
      <c r="D10" s="5" t="n">
        <v>292941</v>
      </c>
      <c r="E10" s="5" t="n">
        <v>234377</v>
      </c>
      <c r="F10" s="5" t="n">
        <v>109552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1102</v>
      </c>
      <c r="D12" s="4" t="n">
        <v>2332</v>
      </c>
      <c r="E12" s="4" t="n">
        <v>2722</v>
      </c>
      <c r="F12" s="4" t="n">
        <v>1349</v>
      </c>
      <c r="G12" s="4" t="str">
        <f>SUM(C12:F12)</f>
      </c>
    </row>
    <row r="13">
      <c r="A13" s="3" t="s">
        <v>15</v>
      </c>
      <c r="B13" s="5" t="s">
        <v>11</v>
      </c>
      <c r="C13" s="5" t="n">
        <v>227937</v>
      </c>
      <c r="D13" s="5" t="n">
        <v>334396</v>
      </c>
      <c r="E13" s="5" t="n">
        <v>337547</v>
      </c>
      <c r="F13" s="5" t="n">
        <v>152772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1703</v>
      </c>
      <c r="D15" s="4" t="n">
        <v>2915</v>
      </c>
      <c r="E15" s="4" t="n">
        <v>3912</v>
      </c>
      <c r="F15" s="4" t="n">
        <v>2156</v>
      </c>
      <c r="G15" s="4" t="str">
        <f>SUM(C15:F15)</f>
      </c>
    </row>
    <row r="16">
      <c r="A16" s="3" t="s">
        <v>16</v>
      </c>
      <c r="B16" s="5" t="s">
        <v>11</v>
      </c>
      <c r="C16" s="5" t="n">
        <v>182658</v>
      </c>
      <c r="D16" s="5" t="n">
        <v>279908</v>
      </c>
      <c r="E16" s="5" t="n">
        <v>344453</v>
      </c>
      <c r="F16" s="5" t="n">
        <v>183355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33</v>
      </c>
    </row>
    <row r="3">
      <c r="A3" s="2" t="s">
        <v>34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2248</v>
      </c>
      <c r="D6" s="4" t="n">
        <v>3301</v>
      </c>
      <c r="E6" s="4" t="n">
        <v>4165</v>
      </c>
      <c r="F6" s="4" t="n">
        <v>2271</v>
      </c>
      <c r="G6" s="4" t="str">
        <f>SUM(C6:F6)</f>
      </c>
    </row>
    <row r="7">
      <c r="A7" s="3" t="s">
        <v>9</v>
      </c>
      <c r="B7" s="5" t="s">
        <v>11</v>
      </c>
      <c r="C7" s="5" t="n">
        <v>400210</v>
      </c>
      <c r="D7" s="5" t="n">
        <v>398770</v>
      </c>
      <c r="E7" s="5" t="n">
        <v>413828</v>
      </c>
      <c r="F7" s="5" t="n">
        <v>216184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1002</v>
      </c>
      <c r="D9" s="4" t="n">
        <v>1532</v>
      </c>
      <c r="E9" s="4" t="n">
        <v>1594</v>
      </c>
      <c r="F9" s="4" t="n">
        <v>858</v>
      </c>
      <c r="G9" s="4" t="str">
        <f>SUM(C9:F9)</f>
      </c>
    </row>
    <row r="10">
      <c r="A10" s="3" t="s">
        <v>14</v>
      </c>
      <c r="B10" s="5" t="s">
        <v>11</v>
      </c>
      <c r="C10" s="5" t="n">
        <v>317353</v>
      </c>
      <c r="D10" s="5" t="n">
        <v>285437</v>
      </c>
      <c r="E10" s="5" t="n">
        <v>230391</v>
      </c>
      <c r="F10" s="5" t="n">
        <v>105231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1077</v>
      </c>
      <c r="D12" s="4" t="n">
        <v>2281</v>
      </c>
      <c r="E12" s="4" t="n">
        <v>2737</v>
      </c>
      <c r="F12" s="4" t="n">
        <v>1342</v>
      </c>
      <c r="G12" s="4" t="str">
        <f>SUM(C12:F12)</f>
      </c>
    </row>
    <row r="13">
      <c r="A13" s="3" t="s">
        <v>15</v>
      </c>
      <c r="B13" s="5" t="s">
        <v>11</v>
      </c>
      <c r="C13" s="5" t="n">
        <v>223277</v>
      </c>
      <c r="D13" s="5" t="n">
        <v>328510</v>
      </c>
      <c r="E13" s="5" t="n">
        <v>339380</v>
      </c>
      <c r="F13" s="5" t="n">
        <v>151126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1731</v>
      </c>
      <c r="D15" s="4" t="n">
        <v>2894</v>
      </c>
      <c r="E15" s="4" t="n">
        <v>3838</v>
      </c>
      <c r="F15" s="4" t="n">
        <v>2093</v>
      </c>
      <c r="G15" s="4" t="str">
        <f>SUM(C15:F15)</f>
      </c>
    </row>
    <row r="16">
      <c r="A16" s="3" t="s">
        <v>16</v>
      </c>
      <c r="B16" s="5" t="s">
        <v>11</v>
      </c>
      <c r="C16" s="5" t="n">
        <v>182708</v>
      </c>
      <c r="D16" s="5" t="n">
        <v>273807</v>
      </c>
      <c r="E16" s="5" t="n">
        <v>341579</v>
      </c>
      <c r="F16" s="5" t="n">
        <v>182301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35</v>
      </c>
    </row>
    <row r="3">
      <c r="A3" s="2" t="s">
        <v>36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2479</v>
      </c>
      <c r="D6" s="4" t="n">
        <v>3600</v>
      </c>
      <c r="E6" s="4" t="n">
        <v>4554</v>
      </c>
      <c r="F6" s="4" t="n">
        <v>2344</v>
      </c>
      <c r="G6" s="4" t="str">
        <f>SUM(C6:F6)</f>
      </c>
    </row>
    <row r="7">
      <c r="A7" s="3" t="s">
        <v>9</v>
      </c>
      <c r="B7" s="5" t="s">
        <v>11</v>
      </c>
      <c r="C7" s="5" t="n">
        <v>391416</v>
      </c>
      <c r="D7" s="5" t="n">
        <v>390870</v>
      </c>
      <c r="E7" s="5" t="n">
        <v>405074</v>
      </c>
      <c r="F7" s="5" t="n">
        <v>204231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993</v>
      </c>
      <c r="D9" s="4" t="n">
        <v>1562</v>
      </c>
      <c r="E9" s="4" t="n">
        <v>1659</v>
      </c>
      <c r="F9" s="4" t="n">
        <v>846</v>
      </c>
      <c r="G9" s="4" t="str">
        <f>SUM(C9:F9)</f>
      </c>
    </row>
    <row r="10">
      <c r="A10" s="3" t="s">
        <v>14</v>
      </c>
      <c r="B10" s="5" t="s">
        <v>11</v>
      </c>
      <c r="C10" s="5" t="n">
        <v>301915</v>
      </c>
      <c r="D10" s="5" t="n">
        <v>284774</v>
      </c>
      <c r="E10" s="5" t="n">
        <v>231812</v>
      </c>
      <c r="F10" s="5" t="n">
        <v>99720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1098</v>
      </c>
      <c r="D12" s="4" t="n">
        <v>2326</v>
      </c>
      <c r="E12" s="4" t="n">
        <v>2774</v>
      </c>
      <c r="F12" s="4" t="n">
        <v>1346</v>
      </c>
      <c r="G12" s="4" t="str">
        <f>SUM(C12:F12)</f>
      </c>
    </row>
    <row r="13">
      <c r="A13" s="3" t="s">
        <v>15</v>
      </c>
      <c r="B13" s="5" t="s">
        <v>11</v>
      </c>
      <c r="C13" s="5" t="n">
        <v>213446</v>
      </c>
      <c r="D13" s="5" t="n">
        <v>323260</v>
      </c>
      <c r="E13" s="5" t="n">
        <v>338447</v>
      </c>
      <c r="F13" s="5" t="n">
        <v>147934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1744</v>
      </c>
      <c r="D15" s="4" t="n">
        <v>2883</v>
      </c>
      <c r="E15" s="4" t="n">
        <v>3974</v>
      </c>
      <c r="F15" s="4" t="n">
        <v>2090</v>
      </c>
      <c r="G15" s="4" t="str">
        <f>SUM(C15:F15)</f>
      </c>
    </row>
    <row r="16">
      <c r="A16" s="3" t="s">
        <v>16</v>
      </c>
      <c r="B16" s="5" t="s">
        <v>11</v>
      </c>
      <c r="C16" s="5" t="n">
        <v>179131</v>
      </c>
      <c r="D16" s="5" t="n">
        <v>270338</v>
      </c>
      <c r="E16" s="5" t="n">
        <v>337719</v>
      </c>
      <c r="F16" s="5" t="n">
        <v>178679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37</v>
      </c>
    </row>
    <row r="3">
      <c r="A3" s="2" t="s">
        <v>38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s="2" t="s">
        <v>12</v>
      </c>
    </row>
    <row r="6">
      <c r="A6" s="3" t="s">
        <v>9</v>
      </c>
      <c r="B6" s="4" t="s">
        <v>10</v>
      </c>
      <c r="C6" s="4" t="n">
        <v>2495</v>
      </c>
      <c r="D6" s="4" t="n">
        <v>3915</v>
      </c>
      <c r="E6" s="4" t="n">
        <v>4787</v>
      </c>
      <c r="F6" s="4" t="n">
        <v>2525</v>
      </c>
      <c r="G6" s="4" t="str">
        <f>SUM(C6:F6)</f>
      </c>
    </row>
    <row r="7">
      <c r="A7" s="3" t="s">
        <v>9</v>
      </c>
      <c r="B7" s="5" t="s">
        <v>11</v>
      </c>
      <c r="C7" s="5" t="n">
        <v>393211</v>
      </c>
      <c r="D7" s="5" t="n">
        <v>394031</v>
      </c>
      <c r="E7" s="5" t="n">
        <v>389241</v>
      </c>
      <c r="F7" s="5" t="n">
        <v>198489</v>
      </c>
      <c r="G7" s="5" t="str">
        <f>SUM(C7:F7)</f>
      </c>
    </row>
    <row r="8">
      <c r="A8" s="3"/>
      <c r="B8" s="2" t="s">
        <v>13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</row>
    <row r="9">
      <c r="A9" s="3" t="s">
        <v>14</v>
      </c>
      <c r="B9" s="4" t="s">
        <v>10</v>
      </c>
      <c r="C9" s="4" t="n">
        <v>1033</v>
      </c>
      <c r="D9" s="4" t="n">
        <v>1574</v>
      </c>
      <c r="E9" s="4" t="n">
        <v>1567</v>
      </c>
      <c r="F9" s="4" t="n">
        <v>836</v>
      </c>
      <c r="G9" s="4" t="str">
        <f>SUM(C9:F9)</f>
      </c>
    </row>
    <row r="10">
      <c r="A10" s="3" t="s">
        <v>14</v>
      </c>
      <c r="B10" s="5" t="s">
        <v>11</v>
      </c>
      <c r="C10" s="5" t="n">
        <v>294582</v>
      </c>
      <c r="D10" s="5" t="n">
        <v>284975</v>
      </c>
      <c r="E10" s="5" t="n">
        <v>222457</v>
      </c>
      <c r="F10" s="5" t="n">
        <v>95804</v>
      </c>
      <c r="G10" s="5" t="str">
        <f>SUM(C10:F10)</f>
      </c>
    </row>
    <row r="11">
      <c r="A11" s="3"/>
      <c r="B11" s="2" t="s">
        <v>13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</row>
    <row r="12">
      <c r="A12" s="3" t="s">
        <v>15</v>
      </c>
      <c r="B12" s="4" t="s">
        <v>10</v>
      </c>
      <c r="C12" s="4" t="n">
        <v>1097</v>
      </c>
      <c r="D12" s="4" t="n">
        <v>2275</v>
      </c>
      <c r="E12" s="4" t="n">
        <v>2822</v>
      </c>
      <c r="F12" s="4" t="n">
        <v>1332</v>
      </c>
      <c r="G12" s="4" t="str">
        <f>SUM(C12:F12)</f>
      </c>
    </row>
    <row r="13">
      <c r="A13" s="3" t="s">
        <v>15</v>
      </c>
      <c r="B13" s="5" t="s">
        <v>11</v>
      </c>
      <c r="C13" s="5" t="n">
        <v>209715</v>
      </c>
      <c r="D13" s="5" t="n">
        <v>327114</v>
      </c>
      <c r="E13" s="5" t="n">
        <v>337570</v>
      </c>
      <c r="F13" s="5" t="n">
        <v>150853</v>
      </c>
      <c r="G13" s="5" t="str">
        <f>SUM(C13:F13)</f>
      </c>
    </row>
    <row r="14">
      <c r="A14" s="3"/>
      <c r="B14" s="2" t="s">
        <v>13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</row>
    <row r="15">
      <c r="A15" s="3" t="s">
        <v>16</v>
      </c>
      <c r="B15" s="4" t="s">
        <v>10</v>
      </c>
      <c r="C15" s="4" t="n">
        <v>1774</v>
      </c>
      <c r="D15" s="4" t="n">
        <v>2946</v>
      </c>
      <c r="E15" s="4" t="n">
        <v>3942</v>
      </c>
      <c r="F15" s="4" t="n">
        <v>2208</v>
      </c>
      <c r="G15" s="4" t="str">
        <f>SUM(C15:F15)</f>
      </c>
    </row>
    <row r="16">
      <c r="A16" s="3" t="s">
        <v>16</v>
      </c>
      <c r="B16" s="5" t="s">
        <v>11</v>
      </c>
      <c r="C16" s="5" t="n">
        <v>178525</v>
      </c>
      <c r="D16" s="5" t="n">
        <v>273047</v>
      </c>
      <c r="E16" s="5" t="n">
        <v>332125</v>
      </c>
      <c r="F16" s="5" t="n">
        <v>179206</v>
      </c>
      <c r="G16" s="5" t="str">
        <f>SUM(C16:F16)</f>
      </c>
    </row>
    <row r="17">
      <c r="A17" s="3"/>
      <c r="B17" s="2" t="s">
        <v>13</v>
      </c>
      <c r="C17" s="6" t="str">
        <f>C15/C16</f>
      </c>
      <c r="D17" s="6" t="str">
        <f>D15/D16</f>
      </c>
      <c r="E17" s="6" t="str">
        <f>E15/E16</f>
      </c>
      <c r="F17" s="6" t="str">
        <f>F15/F16</f>
      </c>
      <c r="G17" s="6" t="str">
        <f>G15/G16</f>
      </c>
    </row>
    <row r="18">
      <c r="A18" s="3" t="s">
        <v>12</v>
      </c>
      <c r="B18" s="4" t="s">
        <v>10</v>
      </c>
      <c r="C18" s="4" t="str">
        <f>SUM(C6,C9,C12,C15)</f>
      </c>
      <c r="D18" s="4" t="str">
        <f>SUM(D6,D9,D12,D15)</f>
      </c>
      <c r="E18" s="4" t="str">
        <f>SUM(E6,E9,E12,E15)</f>
      </c>
      <c r="F18" s="4" t="str">
        <f>SUM(F6,F9,F12,F15)</f>
      </c>
      <c r="G18" s="4" t="str">
        <f>SUM(C18:F18)</f>
      </c>
    </row>
    <row r="19">
      <c r="A19" s="3" t="s">
        <v>12</v>
      </c>
      <c r="B19" s="5" t="s">
        <v>11</v>
      </c>
      <c r="C19" s="5" t="str">
        <f>SUM(C7,C10,C13,C16)</f>
      </c>
      <c r="D19" s="5" t="str">
        <f>SUM(D7,D10,D13,D16)</f>
      </c>
      <c r="E19" s="5" t="str">
        <f>SUM(E7,E10,E13,E16)</f>
      </c>
      <c r="F19" s="5" t="str">
        <f>SUM(F7,F10,F13,F16)</f>
      </c>
      <c r="G19" s="5" t="str">
        <f>SUM(C19:F19)</f>
      </c>
    </row>
    <row r="20">
      <c r="A20" s="3"/>
      <c r="B20" s="2" t="s">
        <v>13</v>
      </c>
      <c r="C20" s="6" t="str">
        <f>C18/C19</f>
      </c>
      <c r="D20" s="6" t="str">
        <f>D18/D19</f>
      </c>
      <c r="E20" s="6" t="str">
        <f>E18/E19</f>
      </c>
      <c r="F20" s="6" t="str">
        <f>F18/F19</f>
      </c>
      <c r="G20" s="6" t="str">
        <f>G18/G19</f>
      </c>
    </row>
    <row r="21">
      <c r="A21" t="s">
        <v>18</v>
      </c>
    </row>
  </sheetData>
  <mergeCells count="8">
    <mergeCell ref="A3:G3"/>
    <mergeCell ref="C4:G4"/>
    <mergeCell ref="A6:A8"/>
    <mergeCell ref="A9:A11"/>
    <mergeCell ref="A12:A14"/>
    <mergeCell ref="A15:A17"/>
    <mergeCell ref="A18:A20"/>
    <mergeCell ref="A21:G21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FD58E1-BF8C-47F0-8CFA-B3F6D6F948CE}"/>
</file>

<file path=customXml/itemProps2.xml><?xml version="1.0" encoding="utf-8"?>
<ds:datastoreItem xmlns:ds="http://schemas.openxmlformats.org/officeDocument/2006/customXml" ds:itemID="{730BCAB2-9692-4B80-B65E-602051657F89}"/>
</file>

<file path=customXml/itemProps3.xml><?xml version="1.0" encoding="utf-8"?>
<ds:datastoreItem xmlns:ds="http://schemas.openxmlformats.org/officeDocument/2006/customXml" ds:itemID="{534E02A5-BECC-4674-9FB1-CF4614B42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2026-11-03T08:53:36Z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