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<sst xmlns="http://schemas.openxmlformats.org/spreadsheetml/2006/main" count="34" uniqueCount="34">
  <si>
    <t xml:space="preserve">2023</t>
  </si>
  <si>
    <t xml:space="preserve">שיעור ההימצאות של סוכרת בקרב בני 17-2, לפי קבוצת גיל ומצב חברתי-כלכלי, מספרים מוחלטים ושיעורים, 2023</t>
  </si>
  <si>
    <t xml:space="preserve">מצב חברתי- כלכלי</t>
  </si>
  <si>
    <t xml:space="preserve">קבוצת גיל</t>
  </si>
  <si>
    <t xml:space="preserve"> </t>
  </si>
  <si>
    <t xml:space="preserve">1</t>
  </si>
  <si>
    <t xml:space="preserve">2</t>
  </si>
  <si>
    <t xml:space="preserve">3</t>
  </si>
  <si>
    <t xml:space="preserve">4</t>
  </si>
  <si>
    <t xml:space="preserve">02-04</t>
  </si>
  <si>
    <t xml:space="preserve">מונה</t>
  </si>
  <si>
    <t xml:space="preserve">מכנה</t>
  </si>
  <si>
    <t xml:space="preserve">סה"כ</t>
  </si>
  <si>
    <t xml:space="preserve">שיעור</t>
  </si>
  <si>
    <t xml:space="preserve">05-09</t>
  </si>
  <si>
    <t xml:space="preserve">10-14</t>
  </si>
  <si>
    <t xml:space="preserve">15-17</t>
  </si>
  <si>
    <t xml:space="preserve">מקור: התכנית הלאומית למדדי איכות לרפואת הקהילה בישראל</t>
  </si>
  <si>
    <t xml:space="preserve">2022</t>
  </si>
  <si>
    <t xml:space="preserve">שיעור ההימצאות של סוכרת בקרב בני 17-2, לפי קבוצת גיל ומצב חברתי-כלכלי, מספרים מוחלטים ושיעורים, 2022</t>
  </si>
  <si>
    <t xml:space="preserve">2021</t>
  </si>
  <si>
    <t xml:space="preserve">שיעור ההימצאות של סוכרת בקרב בני 17-2, לפי קבוצת גיל ומצב חברתי-כלכלי, מספרים מוחלטים ושיעורים, 2021</t>
  </si>
  <si>
    <t xml:space="preserve">2020</t>
  </si>
  <si>
    <t xml:space="preserve">שיעור ההימצאות של סוכרת בקרב בני 17-2, לפי קבוצת גיל ומצב חברתי-כלכלי, מספרים מוחלטים ושיעורים, 2020</t>
  </si>
  <si>
    <t xml:space="preserve">2019</t>
  </si>
  <si>
    <t xml:space="preserve">שיעור ההימצאות של סוכרת בקרב בני 17-2, לפי קבוצת גיל ומצב חברתי-כלכלי, מספרים מוחלטים ושיעורים, 2019</t>
  </si>
  <si>
    <t xml:space="preserve">2018</t>
  </si>
  <si>
    <t xml:space="preserve">שיעור ההימצאות של סוכרת בקרב בני 17-2, לפי קבוצת גיל ומצב חברתי-כלכלי, מספרים מוחלטים ושיעורים, 2018</t>
  </si>
  <si>
    <t xml:space="preserve">2017</t>
  </si>
  <si>
    <t xml:space="preserve">שיעור ההימצאות של סוכרת בקרב בני 17-2, לפי קבוצת גיל ומצב חברתי-כלכלי, מספרים מוחלטים ושיעורים, 2017</t>
  </si>
  <si>
    <t xml:space="preserve">2016</t>
  </si>
  <si>
    <t xml:space="preserve">שיעור ההימצאות של סוכרת בקרב בני 17-2, לפי קבוצת גיל ומצב חברתי-כלכלי, מספרים מוחלטים ושיעורים, 2016</t>
  </si>
  <si>
    <t xml:space="preserve">2015</t>
  </si>
  <si>
    <t xml:space="preserve">שיעור ההימצאות של סוכרת בקרב בני 17-2, לפי קבוצת גיל ומצב חברתי-כלכלי,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</si>
</sst>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34</v>
      </c>
      <c r="D6" s="4" t="n">
        <v>20</v>
      </c>
      <c r="E6" s="4" t="n">
        <v>32</v>
      </c>
      <c r="F6" s="4" t="n">
        <v>13</v>
      </c>
      <c r="G6" s="4" t="str">
        <f>SUM(C6:F6)</f>
      </c>
    </row>
    <row r="7">
      <c r="A7" s="3" t="s">
        <v>9</v>
      </c>
      <c r="B7" s="5" t="s">
        <v>11</v>
      </c>
      <c r="C7" s="5" t="n">
        <v>137929</v>
      </c>
      <c r="D7" s="5" t="n">
        <v>145696</v>
      </c>
      <c r="E7" s="5" t="n">
        <v>122568</v>
      </c>
      <c r="F7" s="5" t="n">
        <v>90391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167</v>
      </c>
      <c r="D9" s="4" t="n">
        <v>137</v>
      </c>
      <c r="E9" s="4" t="n">
        <v>162</v>
      </c>
      <c r="F9" s="4" t="n">
        <v>102</v>
      </c>
      <c r="G9" s="4" t="str">
        <f>SUM(C9:F9)</f>
      </c>
    </row>
    <row r="10">
      <c r="A10" s="3" t="s">
        <v>14</v>
      </c>
      <c r="B10" s="5" t="s">
        <v>11</v>
      </c>
      <c r="C10" s="5" t="n">
        <v>217988</v>
      </c>
      <c r="D10" s="5" t="n">
        <v>230634</v>
      </c>
      <c r="E10" s="5" t="n">
        <v>211595</v>
      </c>
      <c r="F10" s="5" t="n">
        <v>169964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405</v>
      </c>
      <c r="D12" s="4" t="n">
        <v>401</v>
      </c>
      <c r="E12" s="4" t="n">
        <v>345</v>
      </c>
      <c r="F12" s="4" t="n">
        <v>327</v>
      </c>
      <c r="G12" s="4" t="str">
        <f>SUM(C12:F12)</f>
      </c>
    </row>
    <row r="13">
      <c r="A13" s="3" t="s">
        <v>15</v>
      </c>
      <c r="B13" s="5" t="s">
        <v>11</v>
      </c>
      <c r="C13" s="5" t="n">
        <v>204460</v>
      </c>
      <c r="D13" s="5" t="n">
        <v>205194</v>
      </c>
      <c r="E13" s="5" t="n">
        <v>195696</v>
      </c>
      <c r="F13" s="5" t="n">
        <v>170647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361</v>
      </c>
      <c r="D15" s="4" t="n">
        <v>328</v>
      </c>
      <c r="E15" s="4" t="n">
        <v>277</v>
      </c>
      <c r="F15" s="4" t="n">
        <v>250</v>
      </c>
      <c r="G15" s="4" t="str">
        <f>SUM(C15:F15)</f>
      </c>
    </row>
    <row r="16">
      <c r="A16" s="3" t="s">
        <v>16</v>
      </c>
      <c r="B16" s="5" t="s">
        <v>11</v>
      </c>
      <c r="C16" s="5" t="n">
        <v>116027</v>
      </c>
      <c r="D16" s="5" t="n">
        <v>109943</v>
      </c>
      <c r="E16" s="5" t="n">
        <v>99491</v>
      </c>
      <c r="F16" s="5" t="n">
        <v>87227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26</v>
      </c>
      <c r="D6" s="4" t="n">
        <v>27</v>
      </c>
      <c r="E6" s="4" t="n">
        <v>31</v>
      </c>
      <c r="F6" s="4" t="n">
        <v>12</v>
      </c>
      <c r="G6" s="4" t="str">
        <f>SUM(C6:F6)</f>
      </c>
    </row>
    <row r="7">
      <c r="A7" s="3" t="s">
        <v>9</v>
      </c>
      <c r="B7" s="5" t="s">
        <v>11</v>
      </c>
      <c r="C7" s="5" t="n">
        <v>137328</v>
      </c>
      <c r="D7" s="5" t="n">
        <v>145176</v>
      </c>
      <c r="E7" s="5" t="n">
        <v>127359</v>
      </c>
      <c r="F7" s="5" t="n">
        <v>91022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144</v>
      </c>
      <c r="D9" s="4" t="n">
        <v>159</v>
      </c>
      <c r="E9" s="4" t="n">
        <v>143</v>
      </c>
      <c r="F9" s="4" t="n">
        <v>114</v>
      </c>
      <c r="G9" s="4" t="str">
        <f>SUM(C9:F9)</f>
      </c>
    </row>
    <row r="10">
      <c r="A10" s="3" t="s">
        <v>14</v>
      </c>
      <c r="B10" s="5" t="s">
        <v>11</v>
      </c>
      <c r="C10" s="5" t="n">
        <v>212130</v>
      </c>
      <c r="D10" s="5" t="n">
        <v>226037</v>
      </c>
      <c r="E10" s="5" t="n">
        <v>211252</v>
      </c>
      <c r="F10" s="5" t="n">
        <v>166450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374</v>
      </c>
      <c r="D12" s="4" t="n">
        <v>393</v>
      </c>
      <c r="E12" s="4" t="n">
        <v>348</v>
      </c>
      <c r="F12" s="4" t="n">
        <v>314</v>
      </c>
      <c r="G12" s="4" t="str">
        <f>SUM(C12:F12)</f>
      </c>
    </row>
    <row r="13">
      <c r="A13" s="3" t="s">
        <v>15</v>
      </c>
      <c r="B13" s="5" t="s">
        <v>11</v>
      </c>
      <c r="C13" s="5" t="n">
        <v>198976</v>
      </c>
      <c r="D13" s="5" t="n">
        <v>199812</v>
      </c>
      <c r="E13" s="5" t="n">
        <v>192120</v>
      </c>
      <c r="F13" s="5" t="n">
        <v>163691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323</v>
      </c>
      <c r="D15" s="4" t="n">
        <v>313</v>
      </c>
      <c r="E15" s="4" t="n">
        <v>262</v>
      </c>
      <c r="F15" s="4" t="n">
        <v>241</v>
      </c>
      <c r="G15" s="4" t="str">
        <f>SUM(C15:F15)</f>
      </c>
    </row>
    <row r="16">
      <c r="A16" s="3" t="s">
        <v>16</v>
      </c>
      <c r="B16" s="5" t="s">
        <v>11</v>
      </c>
      <c r="C16" s="5" t="n">
        <v>114117</v>
      </c>
      <c r="D16" s="5" t="n">
        <v>109726</v>
      </c>
      <c r="E16" s="5" t="n">
        <v>97642</v>
      </c>
      <c r="F16" s="5" t="n">
        <v>83000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27</v>
      </c>
      <c r="D6" s="4" t="n">
        <v>30</v>
      </c>
      <c r="E6" s="4" t="n">
        <v>23</v>
      </c>
      <c r="F6" s="4" t="n">
        <v>9</v>
      </c>
      <c r="G6" s="4" t="str">
        <f>SUM(C6:F6)</f>
      </c>
    </row>
    <row r="7">
      <c r="A7" s="3" t="s">
        <v>9</v>
      </c>
      <c r="B7" s="5" t="s">
        <v>11</v>
      </c>
      <c r="C7" s="5" t="n">
        <v>137991</v>
      </c>
      <c r="D7" s="5" t="n">
        <v>143486</v>
      </c>
      <c r="E7" s="5" t="n">
        <v>131836</v>
      </c>
      <c r="F7" s="5" t="n">
        <v>90460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144</v>
      </c>
      <c r="D9" s="4" t="n">
        <v>159</v>
      </c>
      <c r="E9" s="4" t="n">
        <v>140</v>
      </c>
      <c r="F9" s="4" t="n">
        <v>103</v>
      </c>
      <c r="G9" s="4" t="str">
        <f>SUM(C9:F9)</f>
      </c>
    </row>
    <row r="10">
      <c r="A10" s="3" t="s">
        <v>14</v>
      </c>
      <c r="B10" s="5" t="s">
        <v>11</v>
      </c>
      <c r="C10" s="5" t="n">
        <v>211079</v>
      </c>
      <c r="D10" s="5" t="n">
        <v>219131</v>
      </c>
      <c r="E10" s="5" t="n">
        <v>213107</v>
      </c>
      <c r="F10" s="5" t="n">
        <v>160474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366</v>
      </c>
      <c r="D12" s="4" t="n">
        <v>365</v>
      </c>
      <c r="E12" s="4" t="n">
        <v>346</v>
      </c>
      <c r="F12" s="4" t="n">
        <v>287</v>
      </c>
      <c r="G12" s="4" t="str">
        <f>SUM(C12:F12)</f>
      </c>
    </row>
    <row r="13">
      <c r="A13" s="3" t="s">
        <v>15</v>
      </c>
      <c r="B13" s="5" t="s">
        <v>11</v>
      </c>
      <c r="C13" s="5" t="n">
        <v>197989</v>
      </c>
      <c r="D13" s="5" t="n">
        <v>194343</v>
      </c>
      <c r="E13" s="5" t="n">
        <v>191154</v>
      </c>
      <c r="F13" s="5" t="n">
        <v>155333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320</v>
      </c>
      <c r="D15" s="4" t="n">
        <v>347</v>
      </c>
      <c r="E15" s="4" t="n">
        <v>283</v>
      </c>
      <c r="F15" s="4" t="n">
        <v>243</v>
      </c>
      <c r="G15" s="4" t="str">
        <f>SUM(C15:F15)</f>
      </c>
    </row>
    <row r="16">
      <c r="A16" s="3" t="s">
        <v>16</v>
      </c>
      <c r="B16" s="5" t="s">
        <v>11</v>
      </c>
      <c r="C16" s="5" t="n">
        <v>116561</v>
      </c>
      <c r="D16" s="5" t="n">
        <v>108936</v>
      </c>
      <c r="E16" s="5" t="n">
        <v>98491</v>
      </c>
      <c r="F16" s="5" t="n">
        <v>77651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30</v>
      </c>
      <c r="D6" s="4" t="n">
        <v>18</v>
      </c>
      <c r="E6" s="4" t="n">
        <v>17</v>
      </c>
      <c r="F6" s="4" t="n">
        <v>14</v>
      </c>
      <c r="G6" s="4" t="str">
        <f>SUM(C6:F6)</f>
      </c>
    </row>
    <row r="7">
      <c r="A7" s="3" t="s">
        <v>9</v>
      </c>
      <c r="B7" s="5" t="s">
        <v>11</v>
      </c>
      <c r="C7" s="5" t="n">
        <v>118978</v>
      </c>
      <c r="D7" s="5" t="n">
        <v>132983</v>
      </c>
      <c r="E7" s="5" t="n">
        <v>139810</v>
      </c>
      <c r="F7" s="5" t="n">
        <v>89933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123</v>
      </c>
      <c r="D9" s="4" t="n">
        <v>140</v>
      </c>
      <c r="E9" s="4" t="n">
        <v>134</v>
      </c>
      <c r="F9" s="4" t="n">
        <v>120</v>
      </c>
      <c r="G9" s="4" t="str">
        <f>SUM(C9:F9)</f>
      </c>
    </row>
    <row r="10">
      <c r="A10" s="3" t="s">
        <v>14</v>
      </c>
      <c r="B10" s="5" t="s">
        <v>11</v>
      </c>
      <c r="C10" s="5" t="n">
        <v>187423</v>
      </c>
      <c r="D10" s="5" t="n">
        <v>202362</v>
      </c>
      <c r="E10" s="5" t="n">
        <v>218719</v>
      </c>
      <c r="F10" s="5" t="n">
        <v>154879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327</v>
      </c>
      <c r="D12" s="4" t="n">
        <v>340</v>
      </c>
      <c r="E12" s="4" t="n">
        <v>345</v>
      </c>
      <c r="F12" s="4" t="n">
        <v>269</v>
      </c>
      <c r="G12" s="4" t="str">
        <f>SUM(C12:F12)</f>
      </c>
    </row>
    <row r="13">
      <c r="A13" s="3" t="s">
        <v>15</v>
      </c>
      <c r="B13" s="5" t="s">
        <v>11</v>
      </c>
      <c r="C13" s="5" t="n">
        <v>177032</v>
      </c>
      <c r="D13" s="5" t="n">
        <v>181370</v>
      </c>
      <c r="E13" s="5" t="n">
        <v>194064</v>
      </c>
      <c r="F13" s="5" t="n">
        <v>146213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257</v>
      </c>
      <c r="D15" s="4" t="n">
        <v>324</v>
      </c>
      <c r="E15" s="4" t="n">
        <v>293</v>
      </c>
      <c r="F15" s="4" t="n">
        <v>242</v>
      </c>
      <c r="G15" s="4" t="str">
        <f>SUM(C15:F15)</f>
      </c>
    </row>
    <row r="16">
      <c r="A16" s="3" t="s">
        <v>16</v>
      </c>
      <c r="B16" s="5" t="s">
        <v>11</v>
      </c>
      <c r="C16" s="5" t="n">
        <v>106104</v>
      </c>
      <c r="D16" s="5" t="n">
        <v>103338</v>
      </c>
      <c r="E16" s="5" t="n">
        <v>100190</v>
      </c>
      <c r="F16" s="5" t="n">
        <v>73619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23</v>
      </c>
      <c r="D6" s="4" t="n">
        <v>19</v>
      </c>
      <c r="E6" s="4" t="n">
        <v>24</v>
      </c>
      <c r="F6" s="4" t="n">
        <v>22</v>
      </c>
      <c r="G6" s="4" t="str">
        <f>SUM(C6:F6)</f>
      </c>
    </row>
    <row r="7">
      <c r="A7" s="3" t="s">
        <v>9</v>
      </c>
      <c r="B7" s="5" t="s">
        <v>11</v>
      </c>
      <c r="C7" s="5" t="n">
        <v>108261</v>
      </c>
      <c r="D7" s="5" t="n">
        <v>130363</v>
      </c>
      <c r="E7" s="5" t="n">
        <v>139333</v>
      </c>
      <c r="F7" s="5" t="n">
        <v>90349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114</v>
      </c>
      <c r="D9" s="4" t="n">
        <v>127</v>
      </c>
      <c r="E9" s="4" t="n">
        <v>136</v>
      </c>
      <c r="F9" s="4" t="n">
        <v>110</v>
      </c>
      <c r="G9" s="4" t="str">
        <f>SUM(C9:F9)</f>
      </c>
    </row>
    <row r="10">
      <c r="A10" s="3" t="s">
        <v>14</v>
      </c>
      <c r="B10" s="5" t="s">
        <v>11</v>
      </c>
      <c r="C10" s="5" t="n">
        <v>172500</v>
      </c>
      <c r="D10" s="5" t="n">
        <v>196450</v>
      </c>
      <c r="E10" s="5" t="n">
        <v>216087</v>
      </c>
      <c r="F10" s="5" t="n">
        <v>151065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294</v>
      </c>
      <c r="D12" s="4" t="n">
        <v>332</v>
      </c>
      <c r="E12" s="4" t="n">
        <v>346</v>
      </c>
      <c r="F12" s="4" t="n">
        <v>256</v>
      </c>
      <c r="G12" s="4" t="str">
        <f>SUM(C12:F12)</f>
      </c>
    </row>
    <row r="13">
      <c r="A13" s="3" t="s">
        <v>15</v>
      </c>
      <c r="B13" s="5" t="s">
        <v>11</v>
      </c>
      <c r="C13" s="5" t="n">
        <v>164416</v>
      </c>
      <c r="D13" s="5" t="n">
        <v>178807</v>
      </c>
      <c r="E13" s="5" t="n">
        <v>190137</v>
      </c>
      <c r="F13" s="5" t="n">
        <v>138423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258</v>
      </c>
      <c r="D15" s="4" t="n">
        <v>317</v>
      </c>
      <c r="E15" s="4" t="n">
        <v>276</v>
      </c>
      <c r="F15" s="4" t="n">
        <v>218</v>
      </c>
      <c r="G15" s="4" t="str">
        <f>SUM(C15:F15)</f>
      </c>
    </row>
    <row r="16">
      <c r="A16" s="3" t="s">
        <v>16</v>
      </c>
      <c r="B16" s="5" t="s">
        <v>11</v>
      </c>
      <c r="C16" s="5" t="n">
        <v>100154</v>
      </c>
      <c r="D16" s="5" t="n">
        <v>102495</v>
      </c>
      <c r="E16" s="5" t="n">
        <v>98657</v>
      </c>
      <c r="F16" s="5" t="n">
        <v>68212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22</v>
      </c>
      <c r="D6" s="4" t="n">
        <v>13</v>
      </c>
      <c r="E6" s="4" t="n">
        <v>28</v>
      </c>
      <c r="F6" s="4" t="n">
        <v>13</v>
      </c>
      <c r="G6" s="4" t="str">
        <f>SUM(C6:F6)</f>
      </c>
    </row>
    <row r="7">
      <c r="A7" s="3" t="s">
        <v>9</v>
      </c>
      <c r="B7" s="5" t="s">
        <v>11</v>
      </c>
      <c r="C7" s="5" t="n">
        <v>129085</v>
      </c>
      <c r="D7" s="5" t="n">
        <v>142013</v>
      </c>
      <c r="E7" s="5" t="n">
        <v>144303</v>
      </c>
      <c r="F7" s="5" t="n">
        <v>67190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129</v>
      </c>
      <c r="D9" s="4" t="n">
        <v>158</v>
      </c>
      <c r="E9" s="4" t="n">
        <v>140</v>
      </c>
      <c r="F9" s="4" t="n">
        <v>88</v>
      </c>
      <c r="G9" s="4" t="str">
        <f>SUM(C9:F9)</f>
      </c>
    </row>
    <row r="10">
      <c r="A10" s="3" t="s">
        <v>14</v>
      </c>
      <c r="B10" s="5" t="s">
        <v>11</v>
      </c>
      <c r="C10" s="5" t="n">
        <v>205254</v>
      </c>
      <c r="D10" s="5" t="n">
        <v>212173</v>
      </c>
      <c r="E10" s="5" t="n">
        <v>225972</v>
      </c>
      <c r="F10" s="5" t="n">
        <v>114888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328</v>
      </c>
      <c r="D12" s="4" t="n">
        <v>356</v>
      </c>
      <c r="E12" s="4" t="n">
        <v>354</v>
      </c>
      <c r="F12" s="4" t="n">
        <v>200</v>
      </c>
      <c r="G12" s="4" t="str">
        <f>SUM(C12:F12)</f>
      </c>
    </row>
    <row r="13">
      <c r="A13" s="3" t="s">
        <v>15</v>
      </c>
      <c r="B13" s="5" t="s">
        <v>11</v>
      </c>
      <c r="C13" s="5" t="n">
        <v>194470</v>
      </c>
      <c r="D13" s="5" t="n">
        <v>193112</v>
      </c>
      <c r="E13" s="5" t="n">
        <v>197650</v>
      </c>
      <c r="F13" s="5" t="n">
        <v>106948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274</v>
      </c>
      <c r="D15" s="4" t="n">
        <v>322</v>
      </c>
      <c r="E15" s="4" t="n">
        <v>290</v>
      </c>
      <c r="F15" s="4" t="n">
        <v>170</v>
      </c>
      <c r="G15" s="4" t="str">
        <f>SUM(C15:F15)</f>
      </c>
    </row>
    <row r="16">
      <c r="A16" s="3" t="s">
        <v>16</v>
      </c>
      <c r="B16" s="5" t="s">
        <v>11</v>
      </c>
      <c r="C16" s="5" t="n">
        <v>114533</v>
      </c>
      <c r="D16" s="5" t="n">
        <v>108451</v>
      </c>
      <c r="E16" s="5" t="n">
        <v>100192</v>
      </c>
      <c r="F16" s="5" t="n">
        <v>52660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15</v>
      </c>
      <c r="D6" s="4" t="n">
        <v>22</v>
      </c>
      <c r="E6" s="4" t="n">
        <v>22</v>
      </c>
      <c r="F6" s="4" t="n">
        <v>12</v>
      </c>
      <c r="G6" s="4" t="str">
        <f>SUM(C6:F6)</f>
      </c>
    </row>
    <row r="7">
      <c r="A7" s="3" t="s">
        <v>9</v>
      </c>
      <c r="B7" s="5" t="s">
        <v>11</v>
      </c>
      <c r="C7" s="5" t="n">
        <v>129015</v>
      </c>
      <c r="D7" s="5" t="n">
        <v>139258</v>
      </c>
      <c r="E7" s="5" t="n">
        <v>141863</v>
      </c>
      <c r="F7" s="5" t="n">
        <v>67212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131</v>
      </c>
      <c r="D9" s="4" t="n">
        <v>151</v>
      </c>
      <c r="E9" s="4" t="n">
        <v>138</v>
      </c>
      <c r="F9" s="4" t="n">
        <v>82</v>
      </c>
      <c r="G9" s="4" t="str">
        <f>SUM(C9:F9)</f>
      </c>
    </row>
    <row r="10">
      <c r="A10" s="3" t="s">
        <v>14</v>
      </c>
      <c r="B10" s="5" t="s">
        <v>11</v>
      </c>
      <c r="C10" s="5" t="n">
        <v>204064</v>
      </c>
      <c r="D10" s="5" t="n">
        <v>207920</v>
      </c>
      <c r="E10" s="5" t="n">
        <v>221404</v>
      </c>
      <c r="F10" s="5" t="n">
        <v>113517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311</v>
      </c>
      <c r="D12" s="4" t="n">
        <v>343</v>
      </c>
      <c r="E12" s="4" t="n">
        <v>352</v>
      </c>
      <c r="F12" s="4" t="n">
        <v>213</v>
      </c>
      <c r="G12" s="4" t="str">
        <f>SUM(C12:F12)</f>
      </c>
    </row>
    <row r="13">
      <c r="A13" s="3" t="s">
        <v>15</v>
      </c>
      <c r="B13" s="5" t="s">
        <v>11</v>
      </c>
      <c r="C13" s="5" t="n">
        <v>196146</v>
      </c>
      <c r="D13" s="5" t="n">
        <v>190849</v>
      </c>
      <c r="E13" s="5" t="n">
        <v>192424</v>
      </c>
      <c r="F13" s="5" t="n">
        <v>102667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266</v>
      </c>
      <c r="D15" s="4" t="n">
        <v>293</v>
      </c>
      <c r="E15" s="4" t="n">
        <v>265</v>
      </c>
      <c r="F15" s="4" t="n">
        <v>165</v>
      </c>
      <c r="G15" s="4" t="str">
        <f>SUM(C15:F15)</f>
      </c>
    </row>
    <row r="16">
      <c r="A16" s="3" t="s">
        <v>16</v>
      </c>
      <c r="B16" s="5" t="s">
        <v>11</v>
      </c>
      <c r="C16" s="5" t="n">
        <v>112468</v>
      </c>
      <c r="D16" s="5" t="n">
        <v>106700</v>
      </c>
      <c r="E16" s="5" t="n">
        <v>98487</v>
      </c>
      <c r="F16" s="5" t="n">
        <v>50468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18</v>
      </c>
      <c r="D6" s="4" t="n">
        <v>22</v>
      </c>
      <c r="E6" s="4" t="n">
        <v>15</v>
      </c>
      <c r="F6" s="4" t="n">
        <v>14</v>
      </c>
      <c r="G6" s="4" t="str">
        <f>SUM(C6:F6)</f>
      </c>
    </row>
    <row r="7">
      <c r="A7" s="3" t="s">
        <v>9</v>
      </c>
      <c r="B7" s="5" t="s">
        <v>11</v>
      </c>
      <c r="C7" s="5" t="n">
        <v>125095</v>
      </c>
      <c r="D7" s="5" t="n">
        <v>134328</v>
      </c>
      <c r="E7" s="5" t="n">
        <v>139740</v>
      </c>
      <c r="F7" s="5" t="n">
        <v>64975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122</v>
      </c>
      <c r="D9" s="4" t="n">
        <v>130</v>
      </c>
      <c r="E9" s="4" t="n">
        <v>146</v>
      </c>
      <c r="F9" s="4" t="n">
        <v>83</v>
      </c>
      <c r="G9" s="4" t="str">
        <f>SUM(C9:F9)</f>
      </c>
    </row>
    <row r="10">
      <c r="A10" s="3" t="s">
        <v>14</v>
      </c>
      <c r="B10" s="5" t="s">
        <v>11</v>
      </c>
      <c r="C10" s="5" t="n">
        <v>198642</v>
      </c>
      <c r="D10" s="5" t="n">
        <v>201938</v>
      </c>
      <c r="E10" s="5" t="n">
        <v>216938</v>
      </c>
      <c r="F10" s="5" t="n">
        <v>108406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301</v>
      </c>
      <c r="D12" s="4" t="n">
        <v>362</v>
      </c>
      <c r="E12" s="4" t="n">
        <v>358</v>
      </c>
      <c r="F12" s="4" t="n">
        <v>194</v>
      </c>
      <c r="G12" s="4" t="str">
        <f>SUM(C12:F12)</f>
      </c>
    </row>
    <row r="13">
      <c r="A13" s="3" t="s">
        <v>15</v>
      </c>
      <c r="B13" s="5" t="s">
        <v>11</v>
      </c>
      <c r="C13" s="5" t="n">
        <v>192772</v>
      </c>
      <c r="D13" s="5" t="n">
        <v>188931</v>
      </c>
      <c r="E13" s="5" t="n">
        <v>188136</v>
      </c>
      <c r="F13" s="5" t="n">
        <v>95825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258</v>
      </c>
      <c r="D15" s="4" t="n">
        <v>258</v>
      </c>
      <c r="E15" s="4" t="n">
        <v>303</v>
      </c>
      <c r="F15" s="4" t="n">
        <v>149</v>
      </c>
      <c r="G15" s="4" t="str">
        <f>SUM(C15:F15)</f>
      </c>
    </row>
    <row r="16">
      <c r="A16" s="3" t="s">
        <v>16</v>
      </c>
      <c r="B16" s="5" t="s">
        <v>11</v>
      </c>
      <c r="C16" s="5" t="n">
        <v>107744</v>
      </c>
      <c r="D16" s="5" t="n">
        <v>105741</v>
      </c>
      <c r="E16" s="5" t="n">
        <v>97581</v>
      </c>
      <c r="F16" s="5" t="n">
        <v>47446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32</v>
      </c>
    </row>
    <row r="3">
      <c r="A3" s="2" t="s">
        <v>33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19</v>
      </c>
      <c r="D6" s="4" t="n">
        <v>15</v>
      </c>
      <c r="E6" s="4" t="n">
        <v>16</v>
      </c>
      <c r="F6" s="4" t="n">
        <v>18</v>
      </c>
      <c r="G6" s="4" t="str">
        <f>SUM(C6:F6)</f>
      </c>
    </row>
    <row r="7">
      <c r="A7" s="3" t="s">
        <v>9</v>
      </c>
      <c r="B7" s="5" t="s">
        <v>11</v>
      </c>
      <c r="C7" s="5" t="n">
        <v>126936</v>
      </c>
      <c r="D7" s="5" t="n">
        <v>134826</v>
      </c>
      <c r="E7" s="5" t="n">
        <v>137156</v>
      </c>
      <c r="F7" s="5" t="n">
        <v>65320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121</v>
      </c>
      <c r="D9" s="4" t="n">
        <v>145</v>
      </c>
      <c r="E9" s="4" t="n">
        <v>141</v>
      </c>
      <c r="F9" s="4" t="n">
        <v>65</v>
      </c>
      <c r="G9" s="4" t="str">
        <f>SUM(C9:F9)</f>
      </c>
    </row>
    <row r="10">
      <c r="A10" s="3" t="s">
        <v>14</v>
      </c>
      <c r="B10" s="5" t="s">
        <v>11</v>
      </c>
      <c r="C10" s="5" t="n">
        <v>198271</v>
      </c>
      <c r="D10" s="5" t="n">
        <v>201664</v>
      </c>
      <c r="E10" s="5" t="n">
        <v>206730</v>
      </c>
      <c r="F10" s="5" t="n">
        <v>105538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15</v>
      </c>
      <c r="B12" s="4" t="s">
        <v>10</v>
      </c>
      <c r="C12" s="4" t="n">
        <v>297</v>
      </c>
      <c r="D12" s="4" t="n">
        <v>362</v>
      </c>
      <c r="E12" s="4" t="n">
        <v>347</v>
      </c>
      <c r="F12" s="4" t="n">
        <v>203</v>
      </c>
      <c r="G12" s="4" t="str">
        <f>SUM(C12:F12)</f>
      </c>
    </row>
    <row r="13">
      <c r="A13" s="3" t="s">
        <v>15</v>
      </c>
      <c r="B13" s="5" t="s">
        <v>11</v>
      </c>
      <c r="C13" s="5" t="n">
        <v>194933</v>
      </c>
      <c r="D13" s="5" t="n">
        <v>192361</v>
      </c>
      <c r="E13" s="5" t="n">
        <v>182510</v>
      </c>
      <c r="F13" s="5" t="n">
        <v>92951</v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s="3" t="s">
        <v>16</v>
      </c>
      <c r="B15" s="4" t="s">
        <v>10</v>
      </c>
      <c r="C15" s="4" t="n">
        <v>263</v>
      </c>
      <c r="D15" s="4" t="n">
        <v>241</v>
      </c>
      <c r="E15" s="4" t="n">
        <v>282</v>
      </c>
      <c r="F15" s="4" t="n">
        <v>114</v>
      </c>
      <c r="G15" s="4" t="str">
        <f>SUM(C15:F15)</f>
      </c>
    </row>
    <row r="16">
      <c r="A16" s="3" t="s">
        <v>16</v>
      </c>
      <c r="B16" s="5" t="s">
        <v>11</v>
      </c>
      <c r="C16" s="5" t="n">
        <v>105043</v>
      </c>
      <c r="D16" s="5" t="n">
        <v>106722</v>
      </c>
      <c r="E16" s="5" t="n">
        <v>94961</v>
      </c>
      <c r="F16" s="5" t="n">
        <v>46300</v>
      </c>
      <c r="G16" s="5" t="str">
        <f>SUM(C16:F16)</f>
      </c>
    </row>
    <row r="17">
      <c r="A17" s="3"/>
      <c r="B17" s="2" t="s">
        <v>13</v>
      </c>
      <c r="C17" s="6" t="str">
        <f>C15/C16</f>
      </c>
      <c r="D17" s="6" t="str">
        <f>D15/D16</f>
      </c>
      <c r="E17" s="6" t="str">
        <f>E15/E16</f>
      </c>
      <c r="F17" s="6" t="str">
        <f>F15/F16</f>
      </c>
      <c r="G17" s="6" t="str">
        <f>G15/G16</f>
      </c>
    </row>
    <row r="18">
      <c r="A18" s="3" t="s">
        <v>12</v>
      </c>
      <c r="B18" s="4" t="s">
        <v>10</v>
      </c>
      <c r="C18" s="4" t="str">
        <f>SUM(C6,C9,C12,C15)</f>
      </c>
      <c r="D18" s="4" t="str">
        <f>SUM(D6,D9,D12,D15)</f>
      </c>
      <c r="E18" s="4" t="str">
        <f>SUM(E6,E9,E12,E15)</f>
      </c>
      <c r="F18" s="4" t="str">
        <f>SUM(F6,F9,F12,F15)</f>
      </c>
      <c r="G18" s="4" t="str">
        <f>SUM(C18:F18)</f>
      </c>
    </row>
    <row r="19">
      <c r="A19" s="3" t="s">
        <v>12</v>
      </c>
      <c r="B19" s="5" t="s">
        <v>11</v>
      </c>
      <c r="C19" s="5" t="str">
        <f>SUM(C7,C10,C13,C16)</f>
      </c>
      <c r="D19" s="5" t="str">
        <f>SUM(D7,D10,D13,D16)</f>
      </c>
      <c r="E19" s="5" t="str">
        <f>SUM(E7,E10,E13,E16)</f>
      </c>
      <c r="F19" s="5" t="str">
        <f>SUM(F7,F10,F13,F16)</f>
      </c>
      <c r="G19" s="5" t="str">
        <f>SUM(C19:F19)</f>
      </c>
    </row>
    <row r="20">
      <c r="A20" s="3"/>
      <c r="B20" s="2" t="s">
        <v>13</v>
      </c>
      <c r="C20" s="6" t="str">
        <f>C18/C19</f>
      </c>
      <c r="D20" s="6" t="str">
        <f>D18/D19</f>
      </c>
      <c r="E20" s="6" t="str">
        <f>E18/E19</f>
      </c>
      <c r="F20" s="6" t="str">
        <f>F18/F19</f>
      </c>
      <c r="G20" s="6" t="str">
        <f>G18/G19</f>
      </c>
    </row>
    <row r="21">
      <c r="A21" t="s">
        <v>17</v>
      </c>
    </row>
  </sheetData>
  <mergeCells count="8">
    <mergeCell ref="A3:G3"/>
    <mergeCell ref="C4:G4"/>
    <mergeCell ref="A6:A8"/>
    <mergeCell ref="A9:A11"/>
    <mergeCell ref="A12:A14"/>
    <mergeCell ref="A15:A17"/>
    <mergeCell ref="A18:A20"/>
    <mergeCell ref="A21:G21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2024-09-29T12:01:21Z</dcterms:created>
</coreProperties>
</file>