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date1904="false"/>
  <bookViews>
    <workbookView xWindow="0" yWindow="0" windowWidth="13125" windowHeight="6105" firstSheet="0" activeTab="0"/>
  </bookViews>
  <sheets>
    <sheet name="2017" sheetId="1" state="visible" r:id="rId1"/>
    <sheet name="2016" sheetId="2" state="visible" r:id="rId2"/>
    <sheet name="2015" sheetId="3" state="visible" r:id="rId3"/>
  </sheets>
</workbook>
</file>

<file path=xl/sharedStrings.xml><?xml version="1.0" encoding="utf-8"?>
<sst xmlns="http://schemas.openxmlformats.org/spreadsheetml/2006/main" count="22" uniqueCount="22">
  <si>
    <t xml:space="preserve">2017</t>
  </si>
  <si>
    <t xml:space="preserve">שיעור הטיפול ב- ACEI/ARB בחולי סוכרת עם פגיעה כלייתית בני 18 ומעלה, לפי קבוצת גיל ומין, מספרים מוחלטים ושיעורים, 2017</t>
  </si>
  <si>
    <t xml:space="preserve">קבוצת גיל</t>
  </si>
  <si>
    <t xml:space="preserve">מין</t>
  </si>
  <si>
    <t xml:space="preserve"> </t>
  </si>
  <si>
    <t xml:space="preserve">18-24</t>
  </si>
  <si>
    <t xml:space="preserve">25-34</t>
  </si>
  <si>
    <t xml:space="preserve">35-44</t>
  </si>
  <si>
    <t xml:space="preserve">45-54</t>
  </si>
  <si>
    <t xml:space="preserve">55-64</t>
  </si>
  <si>
    <t xml:space="preserve">65-74</t>
  </si>
  <si>
    <t xml:space="preserve">גברים</t>
  </si>
  <si>
    <t xml:space="preserve">מונה</t>
  </si>
  <si>
    <t xml:space="preserve">מכנה</t>
  </si>
  <si>
    <t xml:space="preserve">סה"כ</t>
  </si>
  <si>
    <t xml:space="preserve">שיעור</t>
  </si>
  <si>
    <t xml:space="preserve">נשים</t>
  </si>
  <si>
    <t xml:space="preserve">מקור: התכנית הלאומית למדדי איכות לרפואת הקהילה בישראל</t>
  </si>
  <si>
    <t xml:space="preserve">2016</t>
  </si>
  <si>
    <t xml:space="preserve">שיעור הטיפול ב- ACEI/ARB בחולי סוכרת עם פגיעה כלייתית בני 18 ומעלה, לפי קבוצת גיל ומין, מספרים מוחלטים ושיעורים, 2016</t>
  </si>
  <si>
    <t xml:space="preserve">2015</t>
  </si>
  <si>
    <t xml:space="preserve">שיעור הטיפול ב- ACEI/ARB בחולי סוכרת עם פגיעה כלייתית בני 18 ומעלה, לפי קבוצת גיל ומין, מספרים מוחלטים ושיעורים,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</si>
</sst>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0.0%"/>
  </numFmts>
  <fonts count="4">
    <font>
      <sz val="11"/>
      <color rgb="FF000000"/>
      <name val="Calibri"/>
      <family val="2"/>
      <scheme val="minor"/>
    </font>
    <font>
      <sz val="14"/>
      <color rgb="FF0000FF"/>
      <name val="Calibri"/>
    </font>
    <font>
      <sz val="11"/>
      <color rgb="FF000000"/>
      <name val="Calibri"/>
      <b/>
    </font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B03B"/>
      </patternFill>
    </fill>
    <fill>
      <patternFill patternType="solid">
        <fgColor rgb="FFFFD79B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3" fillId="2" borderId="0" xfId="0" applyFont="1" applyFill="1"/>
    <xf numFmtId="0" fontId="3" fillId="3" borderId="0" xfId="0" applyFont="1" applyFill="1"/>
    <xf numFmtId="166" fontId="2" fillId="0" borderId="0" xfId="0" applyFont="1" applyNumberFormat="1"/>
  </cellXfs>
  <cellStyles count="1">
    <cellStyle name="Normal" xfId="0" builtinId="0"/>
  </cellStyles>
  <dxfs count="0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vml" Type="http://schemas.openxmlformats.org/officeDocument/2006/relationships/vmlDrawing" Target="../drawings/vmlDrawing2.v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vml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true"/>
  </sheetViews>
  <sheetFormatPr defaultRowHeight="15.0" baseColWidth="10"/>
  <sheetData>
    <row r="1">
      <c r="A1" s="1" t="s">
        <v>0</v>
      </c>
    </row>
    <row r="3">
      <c r="A3" s="2" t="s">
        <v>1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t="s">
        <v>9</v>
      </c>
      <c r="H5" t="s">
        <v>10</v>
      </c>
      <c r="I5" s="2" t="s">
        <v>14</v>
      </c>
    </row>
    <row r="6">
      <c r="A6" s="3" t="s">
        <v>11</v>
      </c>
      <c r="B6" s="4" t="s">
        <v>12</v>
      </c>
      <c r="C6" s="4" t="n">
        <v>23</v>
      </c>
      <c r="D6" s="4" t="n">
        <v>173</v>
      </c>
      <c r="E6" s="4" t="n">
        <v>1264</v>
      </c>
      <c r="F6" s="4" t="n">
        <v>5182</v>
      </c>
      <c r="G6" s="4" t="n">
        <v>12732</v>
      </c>
      <c r="H6" s="4" t="n">
        <v>18255</v>
      </c>
      <c r="I6" s="4" t="str">
        <f>SUM(C6:H6)</f>
      </c>
    </row>
    <row r="7">
      <c r="A7" s="3" t="s">
        <v>11</v>
      </c>
      <c r="B7" s="5" t="s">
        <v>13</v>
      </c>
      <c r="C7" s="5" t="n">
        <v>107</v>
      </c>
      <c r="D7" s="5" t="n">
        <v>485</v>
      </c>
      <c r="E7" s="5" t="n">
        <v>2437</v>
      </c>
      <c r="F7" s="5" t="n">
        <v>7848</v>
      </c>
      <c r="G7" s="5" t="n">
        <v>16990</v>
      </c>
      <c r="H7" s="5" t="n">
        <v>22690</v>
      </c>
      <c r="I7" s="5" t="str">
        <f>SUM(C7:H7)</f>
      </c>
    </row>
    <row r="8">
      <c r="A8" s="3"/>
      <c r="B8" s="2" t="s">
        <v>15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  <c r="H8" s="6" t="str">
        <f>H6/H7</f>
      </c>
      <c r="I8" s="6" t="str">
        <f>I6/I7</f>
      </c>
    </row>
    <row r="9">
      <c r="A9" s="3" t="s">
        <v>16</v>
      </c>
      <c r="B9" s="4" t="s">
        <v>12</v>
      </c>
      <c r="C9" s="4" t="n">
        <v>35</v>
      </c>
      <c r="D9" s="4" t="n">
        <v>109</v>
      </c>
      <c r="E9" s="4" t="n">
        <v>621</v>
      </c>
      <c r="F9" s="4" t="n">
        <v>3068</v>
      </c>
      <c r="G9" s="4" t="n">
        <v>8445</v>
      </c>
      <c r="H9" s="4" t="n">
        <v>13148</v>
      </c>
      <c r="I9" s="4" t="str">
        <f>SUM(C9:H9)</f>
      </c>
    </row>
    <row r="10">
      <c r="A10" s="3" t="s">
        <v>16</v>
      </c>
      <c r="B10" s="5" t="s">
        <v>13</v>
      </c>
      <c r="C10" s="5" t="n">
        <v>165</v>
      </c>
      <c r="D10" s="5" t="n">
        <v>461</v>
      </c>
      <c r="E10" s="5" t="n">
        <v>1486</v>
      </c>
      <c r="F10" s="5" t="n">
        <v>4945</v>
      </c>
      <c r="G10" s="5" t="n">
        <v>11610</v>
      </c>
      <c r="H10" s="5" t="n">
        <v>16455</v>
      </c>
      <c r="I10" s="5" t="str">
        <f>SUM(C10:H10)</f>
      </c>
    </row>
    <row r="11">
      <c r="A11" s="3"/>
      <c r="B11" s="2" t="s">
        <v>15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  <c r="H11" s="6" t="str">
        <f>H9/H10</f>
      </c>
      <c r="I11" s="6" t="str">
        <f>I9/I10</f>
      </c>
    </row>
    <row r="12">
      <c r="A12" s="3" t="s">
        <v>14</v>
      </c>
      <c r="B12" s="4" t="s">
        <v>12</v>
      </c>
      <c r="C12" s="4" t="str">
        <f>SUM(C6,C9)</f>
      </c>
      <c r="D12" s="4" t="str">
        <f>SUM(D6,D9)</f>
      </c>
      <c r="E12" s="4" t="str">
        <f>SUM(E6,E9)</f>
      </c>
      <c r="F12" s="4" t="str">
        <f>SUM(F6,F9)</f>
      </c>
      <c r="G12" s="4" t="str">
        <f>SUM(G6,G9)</f>
      </c>
      <c r="H12" s="4" t="str">
        <f>SUM(H6,H9)</f>
      </c>
      <c r="I12" s="4" t="str">
        <f>SUM(C12:H12)</f>
      </c>
    </row>
    <row r="13">
      <c r="A13" s="3" t="s">
        <v>14</v>
      </c>
      <c r="B13" s="5" t="s">
        <v>13</v>
      </c>
      <c r="C13" s="5" t="str">
        <f>SUM(C7,C10)</f>
      </c>
      <c r="D13" s="5" t="str">
        <f>SUM(D7,D10)</f>
      </c>
      <c r="E13" s="5" t="str">
        <f>SUM(E7,E10)</f>
      </c>
      <c r="F13" s="5" t="str">
        <f>SUM(F7,F10)</f>
      </c>
      <c r="G13" s="5" t="str">
        <f>SUM(G7,G10)</f>
      </c>
      <c r="H13" s="5" t="str">
        <f>SUM(H7,H10)</f>
      </c>
      <c r="I13" s="5" t="str">
        <f>SUM(C13:H13)</f>
      </c>
    </row>
    <row r="14">
      <c r="A14" s="3"/>
      <c r="B14" s="2" t="s">
        <v>15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  <c r="H14" s="6" t="str">
        <f>H12/H13</f>
      </c>
      <c r="I14" s="6" t="str">
        <f>I12/I13</f>
      </c>
    </row>
    <row r="15">
      <c r="A15" t="s">
        <v>17</v>
      </c>
    </row>
  </sheetData>
  <mergeCells count="6">
    <mergeCell ref="A3:I3"/>
    <mergeCell ref="C4:I4"/>
    <mergeCell ref="A6:A8"/>
    <mergeCell ref="A9:A11"/>
    <mergeCell ref="A12:A14"/>
    <mergeCell ref="A15:I15"/>
  </mergeCells>
  <pageMargins left="0.7" right="0.7" top="0.75" bottom="0.75" header="0.3" footer="0.3"/>
  <pageSetup paperSize="9" orientation="portrait" horizontalDpi="300" verticalDpi="300"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18</v>
      </c>
    </row>
    <row r="3">
      <c r="A3" s="2" t="s">
        <v>19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t="s">
        <v>9</v>
      </c>
      <c r="H5" t="s">
        <v>10</v>
      </c>
      <c r="I5" s="2" t="s">
        <v>14</v>
      </c>
    </row>
    <row r="6">
      <c r="A6" s="3" t="s">
        <v>11</v>
      </c>
      <c r="B6" s="4" t="s">
        <v>12</v>
      </c>
      <c r="C6" s="4" t="n">
        <v>17</v>
      </c>
      <c r="D6" s="4" t="n">
        <v>183</v>
      </c>
      <c r="E6" s="4" t="n">
        <v>1250</v>
      </c>
      <c r="F6" s="4" t="n">
        <v>4928</v>
      </c>
      <c r="G6" s="4" t="n">
        <v>12631</v>
      </c>
      <c r="H6" s="4" t="n">
        <v>16878</v>
      </c>
      <c r="I6" s="4" t="str">
        <f>SUM(C6:H6)</f>
      </c>
    </row>
    <row r="7">
      <c r="A7" s="3" t="s">
        <v>11</v>
      </c>
      <c r="B7" s="5" t="s">
        <v>13</v>
      </c>
      <c r="C7" s="5" t="n">
        <v>89</v>
      </c>
      <c r="D7" s="5" t="n">
        <v>488</v>
      </c>
      <c r="E7" s="5" t="n">
        <v>2375</v>
      </c>
      <c r="F7" s="5" t="n">
        <v>7239</v>
      </c>
      <c r="G7" s="5" t="n">
        <v>16475</v>
      </c>
      <c r="H7" s="5" t="n">
        <v>20782</v>
      </c>
      <c r="I7" s="5" t="str">
        <f>SUM(C7:H7)</f>
      </c>
    </row>
    <row r="8">
      <c r="A8" s="3"/>
      <c r="B8" s="2" t="s">
        <v>15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  <c r="H8" s="6" t="str">
        <f>H6/H7</f>
      </c>
      <c r="I8" s="6" t="str">
        <f>I6/I7</f>
      </c>
    </row>
    <row r="9">
      <c r="A9" s="3" t="s">
        <v>16</v>
      </c>
      <c r="B9" s="4" t="s">
        <v>12</v>
      </c>
      <c r="C9" s="4" t="n">
        <v>28</v>
      </c>
      <c r="D9" s="4" t="n">
        <v>116</v>
      </c>
      <c r="E9" s="4" t="n">
        <v>625</v>
      </c>
      <c r="F9" s="4" t="n">
        <v>2825</v>
      </c>
      <c r="G9" s="4" t="n">
        <v>8255</v>
      </c>
      <c r="H9" s="4" t="n">
        <v>12108</v>
      </c>
      <c r="I9" s="4" t="str">
        <f>SUM(C9:H9)</f>
      </c>
    </row>
    <row r="10">
      <c r="A10" s="3" t="s">
        <v>16</v>
      </c>
      <c r="B10" s="5" t="s">
        <v>13</v>
      </c>
      <c r="C10" s="5" t="n">
        <v>131</v>
      </c>
      <c r="D10" s="5" t="n">
        <v>426</v>
      </c>
      <c r="E10" s="5" t="n">
        <v>1397</v>
      </c>
      <c r="F10" s="5" t="n">
        <v>4469</v>
      </c>
      <c r="G10" s="5" t="n">
        <v>11023</v>
      </c>
      <c r="H10" s="5" t="n">
        <v>14928</v>
      </c>
      <c r="I10" s="5" t="str">
        <f>SUM(C10:H10)</f>
      </c>
    </row>
    <row r="11">
      <c r="A11" s="3"/>
      <c r="B11" s="2" t="s">
        <v>15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  <c r="H11" s="6" t="str">
        <f>H9/H10</f>
      </c>
      <c r="I11" s="6" t="str">
        <f>I9/I10</f>
      </c>
    </row>
    <row r="12">
      <c r="A12" s="3" t="s">
        <v>14</v>
      </c>
      <c r="B12" s="4" t="s">
        <v>12</v>
      </c>
      <c r="C12" s="4" t="str">
        <f>SUM(C6,C9)</f>
      </c>
      <c r="D12" s="4" t="str">
        <f>SUM(D6,D9)</f>
      </c>
      <c r="E12" s="4" t="str">
        <f>SUM(E6,E9)</f>
      </c>
      <c r="F12" s="4" t="str">
        <f>SUM(F6,F9)</f>
      </c>
      <c r="G12" s="4" t="str">
        <f>SUM(G6,G9)</f>
      </c>
      <c r="H12" s="4" t="str">
        <f>SUM(H6,H9)</f>
      </c>
      <c r="I12" s="4" t="str">
        <f>SUM(C12:H12)</f>
      </c>
    </row>
    <row r="13">
      <c r="A13" s="3" t="s">
        <v>14</v>
      </c>
      <c r="B13" s="5" t="s">
        <v>13</v>
      </c>
      <c r="C13" s="5" t="str">
        <f>SUM(C7,C10)</f>
      </c>
      <c r="D13" s="5" t="str">
        <f>SUM(D7,D10)</f>
      </c>
      <c r="E13" s="5" t="str">
        <f>SUM(E7,E10)</f>
      </c>
      <c r="F13" s="5" t="str">
        <f>SUM(F7,F10)</f>
      </c>
      <c r="G13" s="5" t="str">
        <f>SUM(G7,G10)</f>
      </c>
      <c r="H13" s="5" t="str">
        <f>SUM(H7,H10)</f>
      </c>
      <c r="I13" s="5" t="str">
        <f>SUM(C13:H13)</f>
      </c>
    </row>
    <row r="14">
      <c r="A14" s="3"/>
      <c r="B14" s="2" t="s">
        <v>15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  <c r="H14" s="6" t="str">
        <f>H12/H13</f>
      </c>
      <c r="I14" s="6" t="str">
        <f>I12/I13</f>
      </c>
    </row>
    <row r="15">
      <c r="A15" t="s">
        <v>17</v>
      </c>
    </row>
  </sheetData>
  <mergeCells count="6">
    <mergeCell ref="A3:I3"/>
    <mergeCell ref="C4:I4"/>
    <mergeCell ref="A6:A8"/>
    <mergeCell ref="A9:A11"/>
    <mergeCell ref="A12:A14"/>
    <mergeCell ref="A15:I15"/>
  </mergeCells>
  <pageMargins left="0.7" right="0.7" top="0.75" bottom="0.75" header="0.3" footer="0.3"/>
  <pageSetup paperSize="9" orientation="portrait" horizontalDpi="300" verticalDpi="300"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20</v>
      </c>
    </row>
    <row r="3">
      <c r="A3" s="2" t="s">
        <v>21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t="s">
        <v>9</v>
      </c>
      <c r="H5" t="s">
        <v>10</v>
      </c>
      <c r="I5" s="2" t="s">
        <v>14</v>
      </c>
    </row>
    <row r="6">
      <c r="A6" s="3" t="s">
        <v>11</v>
      </c>
      <c r="B6" s="4" t="s">
        <v>12</v>
      </c>
      <c r="C6" s="4" t="n">
        <v>19</v>
      </c>
      <c r="D6" s="4" t="n">
        <v>175</v>
      </c>
      <c r="E6" s="4" t="n">
        <v>1263</v>
      </c>
      <c r="F6" s="4" t="n">
        <v>4946</v>
      </c>
      <c r="G6" s="4" t="n">
        <v>12492</v>
      </c>
      <c r="H6" s="4" t="n">
        <v>15606</v>
      </c>
      <c r="I6" s="4" t="str">
        <f>SUM(C6:H6)</f>
      </c>
    </row>
    <row r="7">
      <c r="A7" s="3" t="s">
        <v>11</v>
      </c>
      <c r="B7" s="5" t="s">
        <v>13</v>
      </c>
      <c r="C7" s="5" t="n">
        <v>88</v>
      </c>
      <c r="D7" s="5" t="n">
        <v>429</v>
      </c>
      <c r="E7" s="5" t="n">
        <v>2243</v>
      </c>
      <c r="F7" s="5" t="n">
        <v>7128</v>
      </c>
      <c r="G7" s="5" t="n">
        <v>16131</v>
      </c>
      <c r="H7" s="5" t="n">
        <v>18997</v>
      </c>
      <c r="I7" s="5" t="str">
        <f>SUM(C7:H7)</f>
      </c>
    </row>
    <row r="8">
      <c r="A8" s="3"/>
      <c r="B8" s="2" t="s">
        <v>15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  <c r="H8" s="6" t="str">
        <f>H6/H7</f>
      </c>
      <c r="I8" s="6" t="str">
        <f>I6/I7</f>
      </c>
    </row>
    <row r="9">
      <c r="A9" s="3" t="s">
        <v>16</v>
      </c>
      <c r="B9" s="4" t="s">
        <v>12</v>
      </c>
      <c r="C9" s="4" t="n">
        <v>23</v>
      </c>
      <c r="D9" s="4" t="n">
        <v>109</v>
      </c>
      <c r="E9" s="4" t="n">
        <v>662</v>
      </c>
      <c r="F9" s="4" t="n">
        <v>2959</v>
      </c>
      <c r="G9" s="4" t="n">
        <v>8279</v>
      </c>
      <c r="H9" s="4" t="n">
        <v>11697</v>
      </c>
      <c r="I9" s="4" t="str">
        <f>SUM(C9:H9)</f>
      </c>
    </row>
    <row r="10">
      <c r="A10" s="3" t="s">
        <v>16</v>
      </c>
      <c r="B10" s="5" t="s">
        <v>13</v>
      </c>
      <c r="C10" s="5" t="n">
        <v>114</v>
      </c>
      <c r="D10" s="5" t="n">
        <v>387</v>
      </c>
      <c r="E10" s="5" t="n">
        <v>1394</v>
      </c>
      <c r="F10" s="5" t="n">
        <v>4549</v>
      </c>
      <c r="G10" s="5" t="n">
        <v>10828</v>
      </c>
      <c r="H10" s="5" t="n">
        <v>14199</v>
      </c>
      <c r="I10" s="5" t="str">
        <f>SUM(C10:H10)</f>
      </c>
    </row>
    <row r="11">
      <c r="A11" s="3"/>
      <c r="B11" s="2" t="s">
        <v>15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  <c r="H11" s="6" t="str">
        <f>H9/H10</f>
      </c>
      <c r="I11" s="6" t="str">
        <f>I9/I10</f>
      </c>
    </row>
    <row r="12">
      <c r="A12" s="3" t="s">
        <v>14</v>
      </c>
      <c r="B12" s="4" t="s">
        <v>12</v>
      </c>
      <c r="C12" s="4" t="str">
        <f>SUM(C6,C9)</f>
      </c>
      <c r="D12" s="4" t="str">
        <f>SUM(D6,D9)</f>
      </c>
      <c r="E12" s="4" t="str">
        <f>SUM(E6,E9)</f>
      </c>
      <c r="F12" s="4" t="str">
        <f>SUM(F6,F9)</f>
      </c>
      <c r="G12" s="4" t="str">
        <f>SUM(G6,G9)</f>
      </c>
      <c r="H12" s="4" t="str">
        <f>SUM(H6,H9)</f>
      </c>
      <c r="I12" s="4" t="str">
        <f>SUM(C12:H12)</f>
      </c>
    </row>
    <row r="13">
      <c r="A13" s="3" t="s">
        <v>14</v>
      </c>
      <c r="B13" s="5" t="s">
        <v>13</v>
      </c>
      <c r="C13" s="5" t="str">
        <f>SUM(C7,C10)</f>
      </c>
      <c r="D13" s="5" t="str">
        <f>SUM(D7,D10)</f>
      </c>
      <c r="E13" s="5" t="str">
        <f>SUM(E7,E10)</f>
      </c>
      <c r="F13" s="5" t="str">
        <f>SUM(F7,F10)</f>
      </c>
      <c r="G13" s="5" t="str">
        <f>SUM(G7,G10)</f>
      </c>
      <c r="H13" s="5" t="str">
        <f>SUM(H7,H10)</f>
      </c>
      <c r="I13" s="5" t="str">
        <f>SUM(C13:H13)</f>
      </c>
    </row>
    <row r="14">
      <c r="A14" s="3"/>
      <c r="B14" s="2" t="s">
        <v>15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  <c r="H14" s="6" t="str">
        <f>H12/H13</f>
      </c>
      <c r="I14" s="6" t="str">
        <f>I12/I13</f>
      </c>
    </row>
    <row r="15">
      <c r="A15" t="s">
        <v>17</v>
      </c>
    </row>
  </sheetData>
  <mergeCells count="6">
    <mergeCell ref="A3:I3"/>
    <mergeCell ref="C4:I4"/>
    <mergeCell ref="A6:A8"/>
    <mergeCell ref="A9:A11"/>
    <mergeCell ref="A12:A14"/>
    <mergeCell ref="A15:I15"/>
  </mergeCells>
  <pageMargins left="0.7" right="0.7" top="0.75" bottom="0.75" header="0.3" footer="0.3"/>
  <pageSetup paperSize="9" orientation="portrait" horizontalDpi="300" verticalDpi="300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13F47D3158A5B4ABF1C054F8697ED07" ma:contentTypeVersion="10" ma:contentTypeDescription="Create a new document." ma:contentTypeScope="" ma:versionID="a250702f8483caf1ee574959708e7f3f">
  <xsd:schema xmlns:xsd="http://www.w3.org/2001/XMLSchema" xmlns:xs="http://www.w3.org/2001/XMLSchema" xmlns:p="http://schemas.microsoft.com/office/2006/metadata/properties" xmlns:ns2="09de546c-3867-4234-84de-2f362e5744b1" xmlns:ns3="9e5b7bda-7518-4488-bfd1-0a60ed5012ee" targetNamespace="http://schemas.microsoft.com/office/2006/metadata/properties" ma:root="true" ma:fieldsID="1e54323d8f820213278830234fe46b7b" ns2:_="" ns3:_="">
    <xsd:import namespace="09de546c-3867-4234-84de-2f362e5744b1"/>
    <xsd:import namespace="9e5b7bda-7518-4488-bfd1-0a60ed5012e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de546c-3867-4234-84de-2f362e5744b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5b7bda-7518-4488-bfd1-0a60ed5012ee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209ABB7-6DF9-44CB-AB1C-982617CAAE1C}"/>
</file>

<file path=customXml/itemProps2.xml><?xml version="1.0" encoding="utf-8"?>
<ds:datastoreItem xmlns:ds="http://schemas.openxmlformats.org/officeDocument/2006/customXml" ds:itemID="{580E7079-9115-4274-8113-6372F53C90DF}"/>
</file>

<file path=customXml/itemProps3.xml><?xml version="1.0" encoding="utf-8"?>
<ds:datastoreItem xmlns:ds="http://schemas.openxmlformats.org/officeDocument/2006/customXml" ds:itemID="{1EDFFE7F-554D-44AC-A8DF-711723114C6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Bracha</dc:creator>
  <cp:lastModifiedBy>Bracha</cp:lastModifiedBy>
  <dcterms:created xsi:type="dcterms:W3CDTF">2025-09-21T06:02:46Z</dcterms:creat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0x010100813F47D3158A5B4ABF1C054F8697ED07</vt:lpwstr>
  </property>
</Properties>
</file>