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<sst xmlns="http://schemas.openxmlformats.org/spreadsheetml/2006/main" count="40" uniqueCount="40">
  <si>
    <t xml:space="preserve">2025</t>
  </si>
  <si>
    <t xml:space="preserve">שיעור התיעוד של מדידות לחץ דם בחולי סוכרת בני 18 ומעלה,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</si>
  <si>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</si>
  <si>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</si>
  <si>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</si>
  <si>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18-24</t>
  </si>
  <si>
    <t xml:space="preserve">25-34</t>
  </si>
  <si>
    <t xml:space="preserve">35-44</t>
  </si>
  <si>
    <t xml:space="preserve">45-54</t>
  </si>
  <si>
    <t xml:space="preserve">55-64</t>
  </si>
  <si>
    <t xml:space="preserve">65-74</t>
  </si>
  <si>
    <t xml:space="preserve">75-84</t>
  </si>
  <si>
    <t xml:space="preserve">85+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</si>
  <si>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</si>
  <si>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</si>
  <si>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</si>
  <si>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</si>
  <si>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</si>
  <si>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</si>
  <si>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</si>
  <si>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</si>
  <si>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התיעוד של מדידות לחץ דם בחולי סוכרת בני 18 ומעלה, לפי קבוצת גיל ומין, מספרים מוחלטים ושיעורים, 2024</t>
  </si>
  <si>
    <t xml:space="preserve">2023</t>
  </si>
  <si>
    <t xml:space="preserve">שיעור התיעוד של מדידות לחץ דם בחולי סוכרת בני 18 ומעלה, לפי קבוצת גיל ומין, מספרים מוחלטים ושיעורים, 2023</t>
  </si>
  <si>
    <t xml:space="preserve">2022</t>
  </si>
  <si>
    <t xml:space="preserve">שיעור התיעוד של מדידות לחץ דם בחולי סוכרת בני 18 ומעלה, לפי קבוצת גיל ומין, מספרים מוחלטים ושיעורים, 2022</t>
  </si>
  <si>
    <t xml:space="preserve">2021</t>
  </si>
  <si>
    <t xml:space="preserve">שיעור התיעוד של מדידות לחץ דם בחולי סוכרת בני 18 ומעלה, לפי קבוצת גיל ומין, מספרים מוחלטים ושיעורים, 2021</t>
  </si>
  <si>
    <t xml:space="preserve">2020</t>
  </si>
  <si>
    <t xml:space="preserve">שיעור התיעוד של מדידות לחץ דם בחולי סוכרת בני 18 ומעלה, לפי קבוצת גיל ומין, מספרים מוחלטים ושיעורים, 2020</t>
  </si>
  <si>
    <t xml:space="preserve">2019</t>
  </si>
  <si>
    <t xml:space="preserve">שיעור התיעוד של מדידות לחץ דם בחולי סוכרת בני 18 ומעלה, לפי קבוצת גיל ומין, מספרים מוחלטים ושיעורים, 2019</t>
  </si>
  <si>
    <t xml:space="preserve">2018</t>
  </si>
  <si>
    <t xml:space="preserve">שיעור התיעוד של מדידות לחץ דם בחולי סוכרת בני 18 ומעלה, לפי קבוצת גיל ומין, מספרים מוחלטים ושיעורים, 2018</t>
  </si>
  <si>
    <t xml:space="preserve">2017</t>
  </si>
  <si>
    <t xml:space="preserve">שיעור התיעוד של מדידות לחץ דם בחולי סוכרת בני 18 ומעלה, לפי קבוצת גיל ומין, מספרים מוחלטים ושיעורים, 2017</t>
  </si>
  <si>
    <t xml:space="preserve">2016</t>
  </si>
  <si>
    <t xml:space="preserve">שיעור התיעוד של מדידות לחץ דם בחולי סוכרת בני 18 ומעלה, לפי קבוצת גיל ומין, מספרים מוחלטים ושיעורים, 2016</t>
  </si>
  <si>
    <t xml:space="preserve">2015</t>
  </si>
  <si>
    <t xml:space="preserve">שיעור התיעוד של מדידות לחץ דם בחולי סוכרת בני 18 ומעלה,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</si>
</sst>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B03B"/>
      </patternFill>
    </fill>
    <fill>
      <patternFill patternType="solid">
        <fgColor rgb="FFFFD79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1690</v>
      </c>
      <c r="D6" s="4" t="n">
        <v>3829</v>
      </c>
      <c r="E6" s="4" t="n">
        <v>11562</v>
      </c>
      <c r="F6" s="4" t="n">
        <v>37305</v>
      </c>
      <c r="G6" s="4" t="n">
        <v>69910</v>
      </c>
      <c r="H6" s="4" t="n">
        <v>95959</v>
      </c>
      <c r="I6" s="4" t="n">
        <v>62469</v>
      </c>
      <c r="J6" s="4" t="n">
        <v>16163</v>
      </c>
      <c r="K6" s="4" t="str">
        <f>SUM(C6:J6)</f>
      </c>
    </row>
    <row r="7">
      <c r="A7" s="3" t="s">
        <v>13</v>
      </c>
      <c r="B7" s="5" t="s">
        <v>15</v>
      </c>
      <c r="C7" s="5" t="n">
        <v>2614</v>
      </c>
      <c r="D7" s="5" t="n">
        <v>6012</v>
      </c>
      <c r="E7" s="5" t="n">
        <v>16547</v>
      </c>
      <c r="F7" s="5" t="n">
        <v>48352</v>
      </c>
      <c r="G7" s="5" t="n">
        <v>82605</v>
      </c>
      <c r="H7" s="5" t="n">
        <v>107008</v>
      </c>
      <c r="I7" s="5" t="n">
        <v>68094</v>
      </c>
      <c r="J7" s="5" t="n">
        <v>17863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1982</v>
      </c>
      <c r="D9" s="4" t="n">
        <v>5114</v>
      </c>
      <c r="E9" s="4" t="n">
        <v>10685</v>
      </c>
      <c r="F9" s="4" t="n">
        <v>30389</v>
      </c>
      <c r="G9" s="4" t="n">
        <v>58497</v>
      </c>
      <c r="H9" s="4" t="n">
        <v>88235</v>
      </c>
      <c r="I9" s="4" t="n">
        <v>64729</v>
      </c>
      <c r="J9" s="4" t="n">
        <v>21278</v>
      </c>
      <c r="K9" s="4" t="str">
        <f>SUM(C9:J9)</f>
      </c>
    </row>
    <row r="10">
      <c r="A10" s="3" t="s">
        <v>18</v>
      </c>
      <c r="B10" s="5" t="s">
        <v>15</v>
      </c>
      <c r="C10" s="5" t="n">
        <v>3048</v>
      </c>
      <c r="D10" s="5" t="n">
        <v>7750</v>
      </c>
      <c r="E10" s="5" t="n">
        <v>15386</v>
      </c>
      <c r="F10" s="5" t="n">
        <v>39118</v>
      </c>
      <c r="G10" s="5" t="n">
        <v>68431</v>
      </c>
      <c r="H10" s="5" t="n">
        <v>97939</v>
      </c>
      <c r="I10" s="5" t="n">
        <v>71432</v>
      </c>
      <c r="J10" s="5" t="n">
        <v>24612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20</v>
      </c>
    </row>
    <row r="3">
      <c r="A3" s="2" t="s">
        <v>21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1588</v>
      </c>
      <c r="D6" s="4" t="n">
        <v>3607</v>
      </c>
      <c r="E6" s="4" t="n">
        <v>11076</v>
      </c>
      <c r="F6" s="4" t="n">
        <v>36123</v>
      </c>
      <c r="G6" s="4" t="n">
        <v>66892</v>
      </c>
      <c r="H6" s="4" t="n">
        <v>92645</v>
      </c>
      <c r="I6" s="4" t="n">
        <v>56944</v>
      </c>
      <c r="J6" s="4" t="n">
        <v>14595</v>
      </c>
      <c r="K6" s="4" t="str">
        <f>SUM(C6:J6)</f>
      </c>
    </row>
    <row r="7">
      <c r="A7" s="3" t="s">
        <v>13</v>
      </c>
      <c r="B7" s="5" t="s">
        <v>15</v>
      </c>
      <c r="C7" s="5" t="n">
        <v>2354</v>
      </c>
      <c r="D7" s="5" t="n">
        <v>5430</v>
      </c>
      <c r="E7" s="5" t="n">
        <v>15461</v>
      </c>
      <c r="F7" s="5" t="n">
        <v>46394</v>
      </c>
      <c r="G7" s="5" t="n">
        <v>79511</v>
      </c>
      <c r="H7" s="5" t="n">
        <v>103710</v>
      </c>
      <c r="I7" s="5" t="n">
        <v>62173</v>
      </c>
      <c r="J7" s="5" t="n">
        <v>16241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1769</v>
      </c>
      <c r="D9" s="4" t="n">
        <v>4522</v>
      </c>
      <c r="E9" s="4" t="n">
        <v>9641</v>
      </c>
      <c r="F9" s="4" t="n">
        <v>28241</v>
      </c>
      <c r="G9" s="4" t="n">
        <v>56507</v>
      </c>
      <c r="H9" s="4" t="n">
        <v>85891</v>
      </c>
      <c r="I9" s="4" t="n">
        <v>59835</v>
      </c>
      <c r="J9" s="4" t="n">
        <v>19441</v>
      </c>
      <c r="K9" s="4" t="str">
        <f>SUM(C9:J9)</f>
      </c>
    </row>
    <row r="10">
      <c r="A10" s="3" t="s">
        <v>18</v>
      </c>
      <c r="B10" s="5" t="s">
        <v>15</v>
      </c>
      <c r="C10" s="5" t="n">
        <v>2605</v>
      </c>
      <c r="D10" s="5" t="n">
        <v>6485</v>
      </c>
      <c r="E10" s="5" t="n">
        <v>13410</v>
      </c>
      <c r="F10" s="5" t="n">
        <v>36080</v>
      </c>
      <c r="G10" s="5" t="n">
        <v>66120</v>
      </c>
      <c r="H10" s="5" t="n">
        <v>95694</v>
      </c>
      <c r="I10" s="5" t="n">
        <v>66210</v>
      </c>
      <c r="J10" s="5" t="n">
        <v>22747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22</v>
      </c>
    </row>
    <row r="3">
      <c r="A3" s="2" t="s">
        <v>23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1460</v>
      </c>
      <c r="D6" s="4" t="n">
        <v>3368</v>
      </c>
      <c r="E6" s="4" t="n">
        <v>10949</v>
      </c>
      <c r="F6" s="4" t="n">
        <v>35397</v>
      </c>
      <c r="G6" s="4" t="n">
        <v>65656</v>
      </c>
      <c r="H6" s="4" t="n">
        <v>90017</v>
      </c>
      <c r="I6" s="4" t="n">
        <v>52631</v>
      </c>
      <c r="J6" s="4" t="n">
        <v>13494</v>
      </c>
      <c r="K6" s="4" t="str">
        <f>SUM(C6:J6)</f>
      </c>
    </row>
    <row r="7">
      <c r="A7" s="3" t="s">
        <v>13</v>
      </c>
      <c r="B7" s="5" t="s">
        <v>15</v>
      </c>
      <c r="C7" s="5" t="n">
        <v>2203</v>
      </c>
      <c r="D7" s="5" t="n">
        <v>5002</v>
      </c>
      <c r="E7" s="5" t="n">
        <v>14988</v>
      </c>
      <c r="F7" s="5" t="n">
        <v>45215</v>
      </c>
      <c r="G7" s="5" t="n">
        <v>77932</v>
      </c>
      <c r="H7" s="5" t="n">
        <v>100907</v>
      </c>
      <c r="I7" s="5" t="n">
        <v>57471</v>
      </c>
      <c r="J7" s="5" t="n">
        <v>14948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1654</v>
      </c>
      <c r="D9" s="4" t="n">
        <v>4201</v>
      </c>
      <c r="E9" s="4" t="n">
        <v>9471</v>
      </c>
      <c r="F9" s="4" t="n">
        <v>28192</v>
      </c>
      <c r="G9" s="4" t="n">
        <v>56405</v>
      </c>
      <c r="H9" s="4" t="n">
        <v>85100</v>
      </c>
      <c r="I9" s="4" t="n">
        <v>56561</v>
      </c>
      <c r="J9" s="4" t="n">
        <v>18141</v>
      </c>
      <c r="K9" s="4" t="str">
        <f>SUM(C9:J9)</f>
      </c>
    </row>
    <row r="10">
      <c r="A10" s="3" t="s">
        <v>18</v>
      </c>
      <c r="B10" s="5" t="s">
        <v>15</v>
      </c>
      <c r="C10" s="5" t="n">
        <v>2421</v>
      </c>
      <c r="D10" s="5" t="n">
        <v>6098</v>
      </c>
      <c r="E10" s="5" t="n">
        <v>13223</v>
      </c>
      <c r="F10" s="5" t="n">
        <v>35983</v>
      </c>
      <c r="G10" s="5" t="n">
        <v>66015</v>
      </c>
      <c r="H10" s="5" t="n">
        <v>94800</v>
      </c>
      <c r="I10" s="5" t="n">
        <v>62640</v>
      </c>
      <c r="J10" s="5" t="n">
        <v>21303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24</v>
      </c>
    </row>
    <row r="3">
      <c r="A3" s="2" t="s">
        <v>25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1313</v>
      </c>
      <c r="D6" s="4" t="n">
        <v>3018</v>
      </c>
      <c r="E6" s="4" t="n">
        <v>10200</v>
      </c>
      <c r="F6" s="4" t="n">
        <v>32662</v>
      </c>
      <c r="G6" s="4" t="n">
        <v>62285</v>
      </c>
      <c r="H6" s="4" t="n">
        <v>86173</v>
      </c>
      <c r="I6" s="4" t="n">
        <v>46463</v>
      </c>
      <c r="J6" s="4" t="n">
        <v>12150</v>
      </c>
      <c r="K6" s="4" t="str">
        <f>SUM(C6:J6)</f>
      </c>
    </row>
    <row r="7">
      <c r="A7" s="3" t="s">
        <v>13</v>
      </c>
      <c r="B7" s="5" t="s">
        <v>15</v>
      </c>
      <c r="C7" s="5" t="n">
        <v>2011</v>
      </c>
      <c r="D7" s="5" t="n">
        <v>4508</v>
      </c>
      <c r="E7" s="5" t="n">
        <v>14392</v>
      </c>
      <c r="F7" s="5" t="n">
        <v>42919</v>
      </c>
      <c r="G7" s="5" t="n">
        <v>75553</v>
      </c>
      <c r="H7" s="5" t="n">
        <v>98377</v>
      </c>
      <c r="I7" s="5" t="n">
        <v>51766</v>
      </c>
      <c r="J7" s="5" t="n">
        <v>13793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1458</v>
      </c>
      <c r="D9" s="4" t="n">
        <v>3616</v>
      </c>
      <c r="E9" s="4" t="n">
        <v>8608</v>
      </c>
      <c r="F9" s="4" t="n">
        <v>25793</v>
      </c>
      <c r="G9" s="4" t="n">
        <v>54379</v>
      </c>
      <c r="H9" s="4" t="n">
        <v>82986</v>
      </c>
      <c r="I9" s="4" t="n">
        <v>51662</v>
      </c>
      <c r="J9" s="4" t="n">
        <v>16577</v>
      </c>
      <c r="K9" s="4" t="str">
        <f>SUM(C9:J9)</f>
      </c>
    </row>
    <row r="10">
      <c r="A10" s="3" t="s">
        <v>18</v>
      </c>
      <c r="B10" s="5" t="s">
        <v>15</v>
      </c>
      <c r="C10" s="5" t="n">
        <v>2123</v>
      </c>
      <c r="D10" s="5" t="n">
        <v>5179</v>
      </c>
      <c r="E10" s="5" t="n">
        <v>12042</v>
      </c>
      <c r="F10" s="5" t="n">
        <v>32935</v>
      </c>
      <c r="G10" s="5" t="n">
        <v>64444</v>
      </c>
      <c r="H10" s="5" t="n">
        <v>94118</v>
      </c>
      <c r="I10" s="5" t="n">
        <v>58240</v>
      </c>
      <c r="J10" s="5" t="n">
        <v>19893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26</v>
      </c>
    </row>
    <row r="3">
      <c r="A3" s="2" t="s">
        <v>27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1251</v>
      </c>
      <c r="D6" s="4" t="n">
        <v>2752</v>
      </c>
      <c r="E6" s="4" t="n">
        <v>9672</v>
      </c>
      <c r="F6" s="4" t="n">
        <v>31040</v>
      </c>
      <c r="G6" s="4" t="n">
        <v>60634</v>
      </c>
      <c r="H6" s="4" t="n">
        <v>83205</v>
      </c>
      <c r="I6" s="4" t="n">
        <v>41913</v>
      </c>
      <c r="J6" s="4" t="n">
        <v>11115</v>
      </c>
      <c r="K6" s="4" t="str">
        <f>SUM(C6:J6)</f>
      </c>
    </row>
    <row r="7">
      <c r="A7" s="3" t="s">
        <v>13</v>
      </c>
      <c r="B7" s="5" t="s">
        <v>15</v>
      </c>
      <c r="C7" s="5" t="n">
        <v>1867</v>
      </c>
      <c r="D7" s="5" t="n">
        <v>4039</v>
      </c>
      <c r="E7" s="5" t="n">
        <v>13249</v>
      </c>
      <c r="F7" s="5" t="n">
        <v>39494</v>
      </c>
      <c r="G7" s="5" t="n">
        <v>72183</v>
      </c>
      <c r="H7" s="5" t="n">
        <v>94428</v>
      </c>
      <c r="I7" s="5" t="n">
        <v>46429</v>
      </c>
      <c r="J7" s="5" t="n">
        <v>12613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1295</v>
      </c>
      <c r="D9" s="4" t="n">
        <v>2988</v>
      </c>
      <c r="E9" s="4" t="n">
        <v>7535</v>
      </c>
      <c r="F9" s="4" t="n">
        <v>23518</v>
      </c>
      <c r="G9" s="4" t="n">
        <v>52458</v>
      </c>
      <c r="H9" s="4" t="n">
        <v>80003</v>
      </c>
      <c r="I9" s="4" t="n">
        <v>47290</v>
      </c>
      <c r="J9" s="4" t="n">
        <v>15311</v>
      </c>
      <c r="K9" s="4" t="str">
        <f>SUM(C9:J9)</f>
      </c>
    </row>
    <row r="10">
      <c r="A10" s="3" t="s">
        <v>18</v>
      </c>
      <c r="B10" s="5" t="s">
        <v>15</v>
      </c>
      <c r="C10" s="5" t="n">
        <v>1837</v>
      </c>
      <c r="D10" s="5" t="n">
        <v>4092</v>
      </c>
      <c r="E10" s="5" t="n">
        <v>9922</v>
      </c>
      <c r="F10" s="5" t="n">
        <v>28665</v>
      </c>
      <c r="G10" s="5" t="n">
        <v>60644</v>
      </c>
      <c r="H10" s="5" t="n">
        <v>89909</v>
      </c>
      <c r="I10" s="5" t="n">
        <v>53240</v>
      </c>
      <c r="J10" s="5" t="n">
        <v>18447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28</v>
      </c>
    </row>
    <row r="3">
      <c r="A3" s="2" t="s">
        <v>29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1202</v>
      </c>
      <c r="D6" s="4" t="n">
        <v>2783</v>
      </c>
      <c r="E6" s="4" t="n">
        <v>9954</v>
      </c>
      <c r="F6" s="4" t="n">
        <v>31158</v>
      </c>
      <c r="G6" s="4" t="n">
        <v>61993</v>
      </c>
      <c r="H6" s="4" t="n">
        <v>81878</v>
      </c>
      <c r="I6" s="4" t="n">
        <v>40186</v>
      </c>
      <c r="J6" s="4" t="n">
        <v>10557</v>
      </c>
      <c r="K6" s="4" t="str">
        <f>SUM(C6:J6)</f>
      </c>
    </row>
    <row r="7">
      <c r="A7" s="3" t="s">
        <v>13</v>
      </c>
      <c r="B7" s="5" t="s">
        <v>15</v>
      </c>
      <c r="C7" s="5" t="n">
        <v>1757</v>
      </c>
      <c r="D7" s="5" t="n">
        <v>3948</v>
      </c>
      <c r="E7" s="5" t="n">
        <v>13507</v>
      </c>
      <c r="F7" s="5" t="n">
        <v>39437</v>
      </c>
      <c r="G7" s="5" t="n">
        <v>72780</v>
      </c>
      <c r="H7" s="5" t="n">
        <v>91985</v>
      </c>
      <c r="I7" s="5" t="n">
        <v>44549</v>
      </c>
      <c r="J7" s="5" t="n">
        <v>12044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1292</v>
      </c>
      <c r="D9" s="4" t="n">
        <v>2850</v>
      </c>
      <c r="E9" s="4" t="n">
        <v>7328</v>
      </c>
      <c r="F9" s="4" t="n">
        <v>22941</v>
      </c>
      <c r="G9" s="4" t="n">
        <v>52956</v>
      </c>
      <c r="H9" s="4" t="n">
        <v>78093</v>
      </c>
      <c r="I9" s="4" t="n">
        <v>45771</v>
      </c>
      <c r="J9" s="4" t="n">
        <v>14630</v>
      </c>
      <c r="K9" s="4" t="str">
        <f>SUM(C9:J9)</f>
      </c>
    </row>
    <row r="10">
      <c r="A10" s="3" t="s">
        <v>18</v>
      </c>
      <c r="B10" s="5" t="s">
        <v>15</v>
      </c>
      <c r="C10" s="5" t="n">
        <v>1737</v>
      </c>
      <c r="D10" s="5" t="n">
        <v>3842</v>
      </c>
      <c r="E10" s="5" t="n">
        <v>9479</v>
      </c>
      <c r="F10" s="5" t="n">
        <v>27847</v>
      </c>
      <c r="G10" s="5" t="n">
        <v>60972</v>
      </c>
      <c r="H10" s="5" t="n">
        <v>87441</v>
      </c>
      <c r="I10" s="5" t="n">
        <v>51720</v>
      </c>
      <c r="J10" s="5" t="n">
        <v>17594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30</v>
      </c>
    </row>
    <row r="3">
      <c r="A3" s="2" t="s">
        <v>31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1250</v>
      </c>
      <c r="D6" s="4" t="n">
        <v>3004</v>
      </c>
      <c r="E6" s="4" t="n">
        <v>10852</v>
      </c>
      <c r="F6" s="4" t="n">
        <v>33214</v>
      </c>
      <c r="G6" s="4" t="n">
        <v>64569</v>
      </c>
      <c r="H6" s="4" t="n">
        <v>81804</v>
      </c>
      <c r="I6" s="4" t="n">
        <v>40376</v>
      </c>
      <c r="J6" s="4" t="n">
        <v>10457</v>
      </c>
      <c r="K6" s="4" t="str">
        <f>SUM(C6:J6)</f>
      </c>
    </row>
    <row r="7">
      <c r="A7" s="3" t="s">
        <v>13</v>
      </c>
      <c r="B7" s="5" t="s">
        <v>15</v>
      </c>
      <c r="C7" s="5" t="n">
        <v>1628</v>
      </c>
      <c r="D7" s="5" t="n">
        <v>3840</v>
      </c>
      <c r="E7" s="5" t="n">
        <v>13257</v>
      </c>
      <c r="F7" s="5" t="n">
        <v>38518</v>
      </c>
      <c r="G7" s="5" t="n">
        <v>71528</v>
      </c>
      <c r="H7" s="5" t="n">
        <v>87622</v>
      </c>
      <c r="I7" s="5" t="n">
        <v>42946</v>
      </c>
      <c r="J7" s="5" t="n">
        <v>11505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1318</v>
      </c>
      <c r="D9" s="4" t="n">
        <v>3029</v>
      </c>
      <c r="E9" s="4" t="n">
        <v>7904</v>
      </c>
      <c r="F9" s="4" t="n">
        <v>24275</v>
      </c>
      <c r="G9" s="4" t="n">
        <v>55708</v>
      </c>
      <c r="H9" s="4" t="n">
        <v>77945</v>
      </c>
      <c r="I9" s="4" t="n">
        <v>47583</v>
      </c>
      <c r="J9" s="4" t="n">
        <v>14817</v>
      </c>
      <c r="K9" s="4" t="str">
        <f>SUM(C9:J9)</f>
      </c>
    </row>
    <row r="10">
      <c r="A10" s="3" t="s">
        <v>18</v>
      </c>
      <c r="B10" s="5" t="s">
        <v>15</v>
      </c>
      <c r="C10" s="5" t="n">
        <v>1609</v>
      </c>
      <c r="D10" s="5" t="n">
        <v>3723</v>
      </c>
      <c r="E10" s="5" t="n">
        <v>9324</v>
      </c>
      <c r="F10" s="5" t="n">
        <v>27234</v>
      </c>
      <c r="G10" s="5" t="n">
        <v>60615</v>
      </c>
      <c r="H10" s="5" t="n">
        <v>83268</v>
      </c>
      <c r="I10" s="5" t="n">
        <v>51310</v>
      </c>
      <c r="J10" s="5" t="n">
        <v>17155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32</v>
      </c>
    </row>
    <row r="3">
      <c r="A3" s="2" t="s">
        <v>33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1149</v>
      </c>
      <c r="D6" s="4" t="n">
        <v>2915</v>
      </c>
      <c r="E6" s="4" t="n">
        <v>10770</v>
      </c>
      <c r="F6" s="4" t="n">
        <v>32663</v>
      </c>
      <c r="G6" s="4" t="n">
        <v>64697</v>
      </c>
      <c r="H6" s="4" t="n">
        <v>77409</v>
      </c>
      <c r="I6" s="4" t="n">
        <v>39341</v>
      </c>
      <c r="J6" s="4" t="n">
        <v>10178</v>
      </c>
      <c r="K6" s="4" t="str">
        <f>SUM(C6:J6)</f>
      </c>
    </row>
    <row r="7">
      <c r="A7" s="3" t="s">
        <v>13</v>
      </c>
      <c r="B7" s="5" t="s">
        <v>15</v>
      </c>
      <c r="C7" s="5" t="n">
        <v>1534</v>
      </c>
      <c r="D7" s="5" t="n">
        <v>3766</v>
      </c>
      <c r="E7" s="5" t="n">
        <v>13177</v>
      </c>
      <c r="F7" s="5" t="n">
        <v>37992</v>
      </c>
      <c r="G7" s="5" t="n">
        <v>72041</v>
      </c>
      <c r="H7" s="5" t="n">
        <v>83405</v>
      </c>
      <c r="I7" s="5" t="n">
        <v>41928</v>
      </c>
      <c r="J7" s="5" t="n">
        <v>11192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1204</v>
      </c>
      <c r="D9" s="4" t="n">
        <v>2856</v>
      </c>
      <c r="E9" s="4" t="n">
        <v>7751</v>
      </c>
      <c r="F9" s="4" t="n">
        <v>23908</v>
      </c>
      <c r="G9" s="4" t="n">
        <v>56164</v>
      </c>
      <c r="H9" s="4" t="n">
        <v>73990</v>
      </c>
      <c r="I9" s="4" t="n">
        <v>47281</v>
      </c>
      <c r="J9" s="4" t="n">
        <v>14471</v>
      </c>
      <c r="K9" s="4" t="str">
        <f>SUM(C9:J9)</f>
      </c>
    </row>
    <row r="10">
      <c r="A10" s="3" t="s">
        <v>18</v>
      </c>
      <c r="B10" s="5" t="s">
        <v>15</v>
      </c>
      <c r="C10" s="5" t="n">
        <v>1497</v>
      </c>
      <c r="D10" s="5" t="n">
        <v>3571</v>
      </c>
      <c r="E10" s="5" t="n">
        <v>9186</v>
      </c>
      <c r="F10" s="5" t="n">
        <v>26955</v>
      </c>
      <c r="G10" s="5" t="n">
        <v>61194</v>
      </c>
      <c r="H10" s="5" t="n">
        <v>79176</v>
      </c>
      <c r="I10" s="5" t="n">
        <v>51211</v>
      </c>
      <c r="J10" s="5" t="n">
        <v>16906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34</v>
      </c>
    </row>
    <row r="3">
      <c r="A3" s="2" t="s">
        <v>35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1071</v>
      </c>
      <c r="D6" s="4" t="n">
        <v>2852</v>
      </c>
      <c r="E6" s="4" t="n">
        <v>10865</v>
      </c>
      <c r="F6" s="4" t="n">
        <v>32214</v>
      </c>
      <c r="G6" s="4" t="n">
        <v>64873</v>
      </c>
      <c r="H6" s="4" t="n">
        <v>72569</v>
      </c>
      <c r="I6" s="4" t="n">
        <v>38512</v>
      </c>
      <c r="J6" s="4" t="n">
        <v>9656</v>
      </c>
      <c r="K6" s="4" t="str">
        <f>SUM(C6:J6)</f>
      </c>
    </row>
    <row r="7">
      <c r="A7" s="3" t="s">
        <v>13</v>
      </c>
      <c r="B7" s="5" t="s">
        <v>15</v>
      </c>
      <c r="C7" s="5" t="n">
        <v>1418</v>
      </c>
      <c r="D7" s="5" t="n">
        <v>3624</v>
      </c>
      <c r="E7" s="5" t="n">
        <v>13095</v>
      </c>
      <c r="F7" s="5" t="n">
        <v>37152</v>
      </c>
      <c r="G7" s="5" t="n">
        <v>71538</v>
      </c>
      <c r="H7" s="5" t="n">
        <v>77418</v>
      </c>
      <c r="I7" s="5" t="n">
        <v>40738</v>
      </c>
      <c r="J7" s="5" t="n">
        <v>10543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1161</v>
      </c>
      <c r="D9" s="4" t="n">
        <v>2722</v>
      </c>
      <c r="E9" s="4" t="n">
        <v>7706</v>
      </c>
      <c r="F9" s="4" t="n">
        <v>23785</v>
      </c>
      <c r="G9" s="4" t="n">
        <v>56478</v>
      </c>
      <c r="H9" s="4" t="n">
        <v>69965</v>
      </c>
      <c r="I9" s="4" t="n">
        <v>47326</v>
      </c>
      <c r="J9" s="4" t="n">
        <v>13661</v>
      </c>
      <c r="K9" s="4" t="str">
        <f>SUM(C9:J9)</f>
      </c>
    </row>
    <row r="10">
      <c r="A10" s="3" t="s">
        <v>18</v>
      </c>
      <c r="B10" s="5" t="s">
        <v>15</v>
      </c>
      <c r="C10" s="5" t="n">
        <v>1461</v>
      </c>
      <c r="D10" s="5" t="n">
        <v>3317</v>
      </c>
      <c r="E10" s="5" t="n">
        <v>8950</v>
      </c>
      <c r="F10" s="5" t="n">
        <v>26507</v>
      </c>
      <c r="G10" s="5" t="n">
        <v>61228</v>
      </c>
      <c r="H10" s="5" t="n">
        <v>74371</v>
      </c>
      <c r="I10" s="5" t="n">
        <v>50799</v>
      </c>
      <c r="J10" s="5" t="n">
        <v>15874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36</v>
      </c>
    </row>
    <row r="3">
      <c r="A3" s="2" t="s">
        <v>37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1011</v>
      </c>
      <c r="D6" s="4" t="n">
        <v>2835</v>
      </c>
      <c r="E6" s="4" t="n">
        <v>11098</v>
      </c>
      <c r="F6" s="4" t="n">
        <v>32204</v>
      </c>
      <c r="G6" s="4" t="n">
        <v>65760</v>
      </c>
      <c r="H6" s="4" t="n">
        <v>69472</v>
      </c>
      <c r="I6" s="4" t="n">
        <v>38036</v>
      </c>
      <c r="J6" s="4" t="n">
        <v>9612</v>
      </c>
      <c r="K6" s="4" t="str">
        <f>SUM(C6:J6)</f>
      </c>
    </row>
    <row r="7">
      <c r="A7" s="3" t="s">
        <v>13</v>
      </c>
      <c r="B7" s="5" t="s">
        <v>15</v>
      </c>
      <c r="C7" s="5" t="n">
        <v>1371</v>
      </c>
      <c r="D7" s="5" t="n">
        <v>3647</v>
      </c>
      <c r="E7" s="5" t="n">
        <v>13646</v>
      </c>
      <c r="F7" s="5" t="n">
        <v>37642</v>
      </c>
      <c r="G7" s="5" t="n">
        <v>72987</v>
      </c>
      <c r="H7" s="5" t="n">
        <v>74444</v>
      </c>
      <c r="I7" s="5" t="n">
        <v>40431</v>
      </c>
      <c r="J7" s="5" t="n">
        <v>10583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1095</v>
      </c>
      <c r="D9" s="4" t="n">
        <v>2635</v>
      </c>
      <c r="E9" s="4" t="n">
        <v>7895</v>
      </c>
      <c r="F9" s="4" t="n">
        <v>24165</v>
      </c>
      <c r="G9" s="4" t="n">
        <v>58200</v>
      </c>
      <c r="H9" s="4" t="n">
        <v>67868</v>
      </c>
      <c r="I9" s="4" t="n">
        <v>47430</v>
      </c>
      <c r="J9" s="4" t="n">
        <v>13546</v>
      </c>
      <c r="K9" s="4" t="str">
        <f>SUM(C9:J9)</f>
      </c>
    </row>
    <row r="10">
      <c r="A10" s="3" t="s">
        <v>18</v>
      </c>
      <c r="B10" s="5" t="s">
        <v>15</v>
      </c>
      <c r="C10" s="5" t="n">
        <v>1397</v>
      </c>
      <c r="D10" s="5" t="n">
        <v>3271</v>
      </c>
      <c r="E10" s="5" t="n">
        <v>9317</v>
      </c>
      <c r="F10" s="5" t="n">
        <v>27244</v>
      </c>
      <c r="G10" s="5" t="n">
        <v>63412</v>
      </c>
      <c r="H10" s="5" t="n">
        <v>72444</v>
      </c>
      <c r="I10" s="5" t="n">
        <v>51370</v>
      </c>
      <c r="J10" s="5" t="n">
        <v>15838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38</v>
      </c>
    </row>
    <row r="3">
      <c r="A3" s="2" t="s">
        <v>39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s="2" t="s">
        <v>16</v>
      </c>
    </row>
    <row r="6">
      <c r="A6" s="3" t="s">
        <v>13</v>
      </c>
      <c r="B6" s="4" t="s">
        <v>14</v>
      </c>
      <c r="C6" s="4" t="n">
        <v>957</v>
      </c>
      <c r="D6" s="4" t="n">
        <v>2844</v>
      </c>
      <c r="E6" s="4" t="n">
        <v>11297</v>
      </c>
      <c r="F6" s="4" t="n">
        <v>32653</v>
      </c>
      <c r="G6" s="4" t="n">
        <v>66388</v>
      </c>
      <c r="H6" s="4" t="n">
        <v>65502</v>
      </c>
      <c r="I6" s="4" t="n">
        <v>37113</v>
      </c>
      <c r="J6" s="4" t="n">
        <v>8876</v>
      </c>
      <c r="K6" s="4" t="str">
        <f>SUM(C6:J6)</f>
      </c>
    </row>
    <row r="7">
      <c r="A7" s="3" t="s">
        <v>13</v>
      </c>
      <c r="B7" s="5" t="s">
        <v>15</v>
      </c>
      <c r="C7" s="5" t="n">
        <v>1287</v>
      </c>
      <c r="D7" s="5" t="n">
        <v>3579</v>
      </c>
      <c r="E7" s="5" t="n">
        <v>13521</v>
      </c>
      <c r="F7" s="5" t="n">
        <v>37480</v>
      </c>
      <c r="G7" s="5" t="n">
        <v>72681</v>
      </c>
      <c r="H7" s="5" t="n">
        <v>69470</v>
      </c>
      <c r="I7" s="5" t="n">
        <v>39209</v>
      </c>
      <c r="J7" s="5" t="n">
        <v>9755</v>
      </c>
      <c r="K7" s="5" t="str">
        <f>SUM(C7:J7)</f>
      </c>
    </row>
    <row r="8">
      <c r="A8" s="3"/>
      <c r="B8" s="2" t="s">
        <v>17</v>
      </c>
      <c r="C8" s="6" t="str">
        <f>C6/C7</f>
      </c>
      <c r="D8" s="6" t="str">
        <f>D6/D7</f>
      </c>
      <c r="E8" s="6" t="str">
        <f>E6/E7</f>
      </c>
      <c r="F8" s="6" t="str">
        <f>F6/F7</f>
      </c>
      <c r="G8" s="6" t="str">
        <f>G6/G7</f>
      </c>
      <c r="H8" s="6" t="str">
        <f>H6/H7</f>
      </c>
      <c r="I8" s="6" t="str">
        <f>I6/I7</f>
      </c>
      <c r="J8" s="6" t="str">
        <f>J6/J7</f>
      </c>
      <c r="K8" s="6" t="str">
        <f>K6/K7</f>
      </c>
    </row>
    <row r="9">
      <c r="A9" s="3" t="s">
        <v>18</v>
      </c>
      <c r="B9" s="4" t="s">
        <v>14</v>
      </c>
      <c r="C9" s="4" t="n">
        <v>1047</v>
      </c>
      <c r="D9" s="4" t="n">
        <v>2649</v>
      </c>
      <c r="E9" s="4" t="n">
        <v>8139</v>
      </c>
      <c r="F9" s="4" t="n">
        <v>24953</v>
      </c>
      <c r="G9" s="4" t="n">
        <v>59548</v>
      </c>
      <c r="H9" s="4" t="n">
        <v>64983</v>
      </c>
      <c r="I9" s="4" t="n">
        <v>46816</v>
      </c>
      <c r="J9" s="4" t="n">
        <v>12849</v>
      </c>
      <c r="K9" s="4" t="str">
        <f>SUM(C9:J9)</f>
      </c>
    </row>
    <row r="10">
      <c r="A10" s="3" t="s">
        <v>18</v>
      </c>
      <c r="B10" s="5" t="s">
        <v>15</v>
      </c>
      <c r="C10" s="5" t="n">
        <v>1332</v>
      </c>
      <c r="D10" s="5" t="n">
        <v>3198</v>
      </c>
      <c r="E10" s="5" t="n">
        <v>9353</v>
      </c>
      <c r="F10" s="5" t="n">
        <v>27827</v>
      </c>
      <c r="G10" s="5" t="n">
        <v>64060</v>
      </c>
      <c r="H10" s="5" t="n">
        <v>68756</v>
      </c>
      <c r="I10" s="5" t="n">
        <v>50626</v>
      </c>
      <c r="J10" s="5" t="n">
        <v>15186</v>
      </c>
      <c r="K10" s="5" t="str">
        <f>SUM(C10:J10)</f>
      </c>
    </row>
    <row r="11">
      <c r="A11" s="3"/>
      <c r="B11" s="2" t="s">
        <v>17</v>
      </c>
      <c r="C11" s="6" t="str">
        <f>C9/C10</f>
      </c>
      <c r="D11" s="6" t="str">
        <f>D9/D10</f>
      </c>
      <c r="E11" s="6" t="str">
        <f>E9/E10</f>
      </c>
      <c r="F11" s="6" t="str">
        <f>F9/F10</f>
      </c>
      <c r="G11" s="6" t="str">
        <f>G9/G10</f>
      </c>
      <c r="H11" s="6" t="str">
        <f>H9/H10</f>
      </c>
      <c r="I11" s="6" t="str">
        <f>I9/I10</f>
      </c>
      <c r="J11" s="6" t="str">
        <f>J9/J10</f>
      </c>
      <c r="K11" s="6" t="str">
        <f>K9/K10</f>
      </c>
    </row>
    <row r="12">
      <c r="A12" s="3" t="s">
        <v>16</v>
      </c>
      <c r="B12" s="4" t="s">
        <v>14</v>
      </c>
      <c r="C12" s="4" t="str">
        <f>SUM(C6,C9)</f>
      </c>
      <c r="D12" s="4" t="str">
        <f>SUM(D6,D9)</f>
      </c>
      <c r="E12" s="4" t="str">
        <f>SUM(E6,E9)</f>
      </c>
      <c r="F12" s="4" t="str">
        <f>SUM(F6,F9)</f>
      </c>
      <c r="G12" s="4" t="str">
        <f>SUM(G6,G9)</f>
      </c>
      <c r="H12" s="4" t="str">
        <f>SUM(H6,H9)</f>
      </c>
      <c r="I12" s="4" t="str">
        <f>SUM(I6,I9)</f>
      </c>
      <c r="J12" s="4" t="str">
        <f>SUM(J6,J9)</f>
      </c>
      <c r="K12" s="4" t="str">
        <f>SUM(C12:J12)</f>
      </c>
    </row>
    <row r="13">
      <c r="A13" s="3" t="s">
        <v>16</v>
      </c>
      <c r="B13" s="5" t="s">
        <v>15</v>
      </c>
      <c r="C13" s="5" t="str">
        <f>SUM(C7,C10)</f>
      </c>
      <c r="D13" s="5" t="str">
        <f>SUM(D7,D10)</f>
      </c>
      <c r="E13" s="5" t="str">
        <f>SUM(E7,E10)</f>
      </c>
      <c r="F13" s="5" t="str">
        <f>SUM(F7,F10)</f>
      </c>
      <c r="G13" s="5" t="str">
        <f>SUM(G7,G10)</f>
      </c>
      <c r="H13" s="5" t="str">
        <f>SUM(H7,H10)</f>
      </c>
      <c r="I13" s="5" t="str">
        <f>SUM(I7,I10)</f>
      </c>
      <c r="J13" s="5" t="str">
        <f>SUM(J7,J10)</f>
      </c>
      <c r="K13" s="5" t="str">
        <f>SUM(C13:J13)</f>
      </c>
    </row>
    <row r="14">
      <c r="A14" s="3"/>
      <c r="B14" s="2" t="s">
        <v>17</v>
      </c>
      <c r="C14" s="6" t="str">
        <f>C12/C13</f>
      </c>
      <c r="D14" s="6" t="str">
        <f>D12/D13</f>
      </c>
      <c r="E14" s="6" t="str">
        <f>E12/E13</f>
      </c>
      <c r="F14" s="6" t="str">
        <f>F12/F13</f>
      </c>
      <c r="G14" s="6" t="str">
        <f>G12/G13</f>
      </c>
      <c r="H14" s="6" t="str">
        <f>H12/H13</f>
      </c>
      <c r="I14" s="6" t="str">
        <f>I12/I13</f>
      </c>
      <c r="J14" s="6" t="str">
        <f>J12/J13</f>
      </c>
      <c r="K14" s="6" t="str">
        <f>K12/K13</f>
      </c>
    </row>
    <row r="15">
      <c r="A15" t="s">
        <v>19</v>
      </c>
    </row>
  </sheetData>
  <mergeCells count="6">
    <mergeCell ref="A3:K3"/>
    <mergeCell ref="C4:K4"/>
    <mergeCell ref="A6:A8"/>
    <mergeCell ref="A9:A11"/>
    <mergeCell ref="A12:A14"/>
    <mergeCell ref="A15:K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F1E5A7-CDED-497E-A838-39FCC7EF3E22}"/>
</file>

<file path=customXml/itemProps2.xml><?xml version="1.0" encoding="utf-8"?>
<ds:datastoreItem xmlns:ds="http://schemas.openxmlformats.org/officeDocument/2006/customXml" ds:itemID="{12D08736-3032-4FF9-843E-913D8ABD7289}"/>
</file>

<file path=customXml/itemProps3.xml><?xml version="1.0" encoding="utf-8"?>
<ds:datastoreItem xmlns:ds="http://schemas.openxmlformats.org/officeDocument/2006/customXml" ds:itemID="{F5192CE7-35B1-4144-9476-018563D5F2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2026-11-03T09:15:17Z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