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<sst xmlns="http://schemas.openxmlformats.org/spreadsheetml/2006/main" count="38" uniqueCount="38">
  <si>
    <t xml:space="preserve">2023</t>
  </si>
  <si>
    <t xml:space="preserve">שיעור ההימצאות של סוכרת בקרב בני 18 ומעלה,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</si>
  <si>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</si>
  <si>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</si>
  <si>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</si>
  <si>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</si>
  <si>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</si>
  <si>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</si>
  <si>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</si>
  <si>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18-24</t>
  </si>
  <si>
    <t xml:space="preserve">מונה</t>
  </si>
  <si>
    <t xml:space="preserve">מכנה</t>
  </si>
  <si>
    <t xml:space="preserve">סה"כ</t>
  </si>
  <si>
    <t xml:space="preserve">שיעור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</si>
  <si>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</si>
  <si>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</si>
  <si>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</si>
  <si>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</si>
  <si>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</si>
  <si>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</si>
  <si>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85+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</si>
  <si>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</si>
  <si>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</si>
  <si>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סוכרת בקרב בני 18 ומעלה, לפי קבוצת גיל ומצב חברתי-כלכלי, מספרים מוחלטים ושיעורים, 2022</t>
  </si>
  <si>
    <t xml:space="preserve">2021</t>
  </si>
  <si>
    <t xml:space="preserve">שיעור ההימצאות של סוכרת בקרב בני 18 ומעלה, לפי קבוצת גיל ומצב חברתי-כלכלי, מספרים מוחלטים ושיעורים, 2021</t>
  </si>
  <si>
    <t xml:space="preserve">2020</t>
  </si>
  <si>
    <t xml:space="preserve">שיעור ההימצאות של סוכרת בקרב בני 18 ומעלה, לפי קבוצת גיל ומצב חברתי-כלכלי, מספרים מוחלטים ושיעורים, 2020</t>
  </si>
  <si>
    <t xml:space="preserve">2019</t>
  </si>
  <si>
    <t xml:space="preserve">שיעור ההימצאות של סוכרת בקרב בני 18 ומעלה, לפי קבוצת גיל ומצב חברתי-כלכלי, מספרים מוחלטים ושיעורים, 2019</t>
  </si>
  <si>
    <t xml:space="preserve">2018</t>
  </si>
  <si>
    <t xml:space="preserve">שיעור ההימצאות של סוכרת בקרב בני 18 ומעלה, לפי קבוצת גיל ומצב חברתי-כלכלי, מספרים מוחלטים ושיעורים, 2018</t>
  </si>
  <si>
    <t xml:space="preserve">2017</t>
  </si>
  <si>
    <t xml:space="preserve">שיעור ההימצאות של סוכרת בקרב בני 18 ומעלה, לפי קבוצת גיל ומצב חברתי-כלכלי, מספרים מוחלטים ושיעורים, 2017</t>
  </si>
  <si>
    <t xml:space="preserve">2016</t>
  </si>
  <si>
    <t xml:space="preserve">שיעור ההימצאות של סוכרת בקרב בני 18 ומעלה, לפי קבוצת גיל ומצב חברתי-כלכלי, מספרים מוחלטים ושיעורים, 2016</t>
  </si>
  <si>
    <t xml:space="preserve">2015</t>
  </si>
  <si>
    <t xml:space="preserve">שיעור ההימצאות של סוכרת בקרב בני 18 ומעלה,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</si>
</sst>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1221</v>
      </c>
      <c r="D6" s="4" t="n">
        <v>1201</v>
      </c>
      <c r="E6" s="4" t="n">
        <v>1075</v>
      </c>
      <c r="F6" s="4" t="n">
        <v>822</v>
      </c>
      <c r="G6" s="4" t="str">
        <f>SUM(C6:F6)</f>
      </c>
    </row>
    <row r="7">
      <c r="A7" s="3" t="s">
        <v>9</v>
      </c>
      <c r="B7" s="5" t="s">
        <v>11</v>
      </c>
      <c r="C7" s="5" t="n">
        <v>247025</v>
      </c>
      <c r="D7" s="5" t="n">
        <v>198129</v>
      </c>
      <c r="E7" s="5" t="n">
        <v>129324</v>
      </c>
      <c r="F7" s="5" t="n">
        <v>88645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2840</v>
      </c>
      <c r="D9" s="4" t="n">
        <v>3045</v>
      </c>
      <c r="E9" s="4" t="n">
        <v>2694</v>
      </c>
      <c r="F9" s="4" t="n">
        <v>1671</v>
      </c>
      <c r="G9" s="4" t="str">
        <f>SUM(C9:F9)</f>
      </c>
    </row>
    <row r="10">
      <c r="A10" s="3" t="s">
        <v>14</v>
      </c>
      <c r="B10" s="5" t="s">
        <v>11</v>
      </c>
      <c r="C10" s="5" t="n">
        <v>272750</v>
      </c>
      <c r="D10" s="5" t="n">
        <v>323832</v>
      </c>
      <c r="E10" s="5" t="n">
        <v>296431</v>
      </c>
      <c r="F10" s="5" t="n">
        <v>223941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7600</v>
      </c>
      <c r="D12" s="4" t="n">
        <v>7720</v>
      </c>
      <c r="E12" s="4" t="n">
        <v>6771</v>
      </c>
      <c r="F12" s="4" t="n">
        <v>4083</v>
      </c>
      <c r="G12" s="4" t="str">
        <f>SUM(C12:F12)</f>
      </c>
    </row>
    <row r="13">
      <c r="A13" s="3" t="s">
        <v>15</v>
      </c>
      <c r="B13" s="5" t="s">
        <v>11</v>
      </c>
      <c r="C13" s="5" t="n">
        <v>198208</v>
      </c>
      <c r="D13" s="5" t="n">
        <v>276353</v>
      </c>
      <c r="E13" s="5" t="n">
        <v>309568</v>
      </c>
      <c r="F13" s="5" t="n">
        <v>259694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21498</v>
      </c>
      <c r="D15" s="4" t="n">
        <v>21819</v>
      </c>
      <c r="E15" s="4" t="n">
        <v>20314</v>
      </c>
      <c r="F15" s="4" t="n">
        <v>12792</v>
      </c>
      <c r="G15" s="4" t="str">
        <f>SUM(C15:F15)</f>
      </c>
    </row>
    <row r="16">
      <c r="A16" s="3" t="s">
        <v>16</v>
      </c>
      <c r="B16" s="5" t="s">
        <v>11</v>
      </c>
      <c r="C16" s="5" t="n">
        <v>171793</v>
      </c>
      <c r="D16" s="5" t="n">
        <v>236879</v>
      </c>
      <c r="E16" s="5" t="n">
        <v>283554</v>
      </c>
      <c r="F16" s="5" t="n">
        <v>269630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33665</v>
      </c>
      <c r="D18" s="4" t="n">
        <v>42204</v>
      </c>
      <c r="E18" s="4" t="n">
        <v>37704</v>
      </c>
      <c r="F18" s="4" t="n">
        <v>22658</v>
      </c>
      <c r="G18" s="4" t="str">
        <f>SUM(C18:F18)</f>
      </c>
    </row>
    <row r="19">
      <c r="A19" s="3" t="s">
        <v>17</v>
      </c>
      <c r="B19" s="5" t="s">
        <v>11</v>
      </c>
      <c r="C19" s="5" t="n">
        <v>125529</v>
      </c>
      <c r="D19" s="5" t="n">
        <v>208166</v>
      </c>
      <c r="E19" s="5" t="n">
        <v>230604</v>
      </c>
      <c r="F19" s="5" t="n">
        <v>185584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30805</v>
      </c>
      <c r="D21" s="4" t="n">
        <v>56060</v>
      </c>
      <c r="E21" s="4" t="n">
        <v>60684</v>
      </c>
      <c r="F21" s="4" t="n">
        <v>39716</v>
      </c>
      <c r="G21" s="4" t="str">
        <f>SUM(C21:F21)</f>
      </c>
    </row>
    <row r="22">
      <c r="A22" s="3" t="s">
        <v>18</v>
      </c>
      <c r="B22" s="5" t="s">
        <v>11</v>
      </c>
      <c r="C22" s="5" t="n">
        <v>79547</v>
      </c>
      <c r="D22" s="5" t="n">
        <v>177842</v>
      </c>
      <c r="E22" s="5" t="n">
        <v>219061</v>
      </c>
      <c r="F22" s="5" t="n">
        <v>174685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16104</v>
      </c>
      <c r="D24" s="4" t="n">
        <v>33153</v>
      </c>
      <c r="E24" s="4" t="n">
        <v>38251</v>
      </c>
      <c r="F24" s="4" t="n">
        <v>28201</v>
      </c>
      <c r="G24" s="4" t="str">
        <f>SUM(C24:F24)</f>
      </c>
    </row>
    <row r="25">
      <c r="A25" s="3" t="s">
        <v>19</v>
      </c>
      <c r="B25" s="5" t="s">
        <v>11</v>
      </c>
      <c r="C25" s="5" t="n">
        <v>38956</v>
      </c>
      <c r="D25" s="5" t="n">
        <v>91779</v>
      </c>
      <c r="E25" s="5" t="n">
        <v>114989</v>
      </c>
      <c r="F25" s="5" t="n">
        <v>98375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4147</v>
      </c>
      <c r="D27" s="4" t="n">
        <v>10559</v>
      </c>
      <c r="E27" s="4" t="n">
        <v>11642</v>
      </c>
      <c r="F27" s="4" t="n">
        <v>8735</v>
      </c>
      <c r="G27" s="4" t="str">
        <f>SUM(C27:F27)</f>
      </c>
    </row>
    <row r="28">
      <c r="A28" s="3" t="s">
        <v>20</v>
      </c>
      <c r="B28" s="5" t="s">
        <v>11</v>
      </c>
      <c r="C28" s="5" t="n">
        <v>13219</v>
      </c>
      <c r="D28" s="5" t="n">
        <v>35400</v>
      </c>
      <c r="E28" s="5" t="n">
        <v>41363</v>
      </c>
      <c r="F28" s="5" t="n">
        <v>35240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1160</v>
      </c>
      <c r="D6" s="4" t="n">
        <v>1116</v>
      </c>
      <c r="E6" s="4" t="n">
        <v>960</v>
      </c>
      <c r="F6" s="4" t="n">
        <v>721</v>
      </c>
      <c r="G6" s="4" t="str">
        <f>SUM(C6:F6)</f>
      </c>
    </row>
    <row r="7">
      <c r="A7" s="3" t="s">
        <v>9</v>
      </c>
      <c r="B7" s="5" t="s">
        <v>11</v>
      </c>
      <c r="C7" s="5" t="n">
        <v>239513</v>
      </c>
      <c r="D7" s="5" t="n">
        <v>194199</v>
      </c>
      <c r="E7" s="5" t="n">
        <v>127141</v>
      </c>
      <c r="F7" s="5" t="n">
        <v>82902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2685</v>
      </c>
      <c r="D9" s="4" t="n">
        <v>2734</v>
      </c>
      <c r="E9" s="4" t="n">
        <v>2287</v>
      </c>
      <c r="F9" s="4" t="n">
        <v>1440</v>
      </c>
      <c r="G9" s="4" t="str">
        <f>SUM(C9:F9)</f>
      </c>
    </row>
    <row r="10">
      <c r="A10" s="3" t="s">
        <v>14</v>
      </c>
      <c r="B10" s="5" t="s">
        <v>11</v>
      </c>
      <c r="C10" s="5" t="n">
        <v>261358</v>
      </c>
      <c r="D10" s="5" t="n">
        <v>319682</v>
      </c>
      <c r="E10" s="5" t="n">
        <v>302522</v>
      </c>
      <c r="F10" s="5" t="n">
        <v>212394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7388</v>
      </c>
      <c r="D12" s="4" t="n">
        <v>7528</v>
      </c>
      <c r="E12" s="4" t="n">
        <v>6394</v>
      </c>
      <c r="F12" s="4" t="n">
        <v>3624</v>
      </c>
      <c r="G12" s="4" t="str">
        <f>SUM(C12:F12)</f>
      </c>
    </row>
    <row r="13">
      <c r="A13" s="3" t="s">
        <v>15</v>
      </c>
      <c r="B13" s="5" t="s">
        <v>11</v>
      </c>
      <c r="C13" s="5" t="n">
        <v>193551</v>
      </c>
      <c r="D13" s="5" t="n">
        <v>272262</v>
      </c>
      <c r="E13" s="5" t="n">
        <v>312472</v>
      </c>
      <c r="F13" s="5" t="n">
        <v>252447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20839</v>
      </c>
      <c r="D15" s="4" t="n">
        <v>21347</v>
      </c>
      <c r="E15" s="4" t="n">
        <v>18746</v>
      </c>
      <c r="F15" s="4" t="n">
        <v>11374</v>
      </c>
      <c r="G15" s="4" t="str">
        <f>SUM(C15:F15)</f>
      </c>
    </row>
    <row r="16">
      <c r="A16" s="3" t="s">
        <v>16</v>
      </c>
      <c r="B16" s="5" t="s">
        <v>11</v>
      </c>
      <c r="C16" s="5" t="n">
        <v>165371</v>
      </c>
      <c r="D16" s="5" t="n">
        <v>234797</v>
      </c>
      <c r="E16" s="5" t="n">
        <v>279721</v>
      </c>
      <c r="F16" s="5" t="n">
        <v>253219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32680</v>
      </c>
      <c r="D18" s="4" t="n">
        <v>42517</v>
      </c>
      <c r="E18" s="4" t="n">
        <v>37317</v>
      </c>
      <c r="F18" s="4" t="n">
        <v>21612</v>
      </c>
      <c r="G18" s="4" t="str">
        <f>SUM(C18:F18)</f>
      </c>
    </row>
    <row r="19">
      <c r="A19" s="3" t="s">
        <v>17</v>
      </c>
      <c r="B19" s="5" t="s">
        <v>11</v>
      </c>
      <c r="C19" s="5" t="n">
        <v>122007</v>
      </c>
      <c r="D19" s="5" t="n">
        <v>210427</v>
      </c>
      <c r="E19" s="5" t="n">
        <v>232090</v>
      </c>
      <c r="F19" s="5" t="n">
        <v>178313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29748</v>
      </c>
      <c r="D21" s="4" t="n">
        <v>56329</v>
      </c>
      <c r="E21" s="4" t="n">
        <v>60927</v>
      </c>
      <c r="F21" s="4" t="n">
        <v>39191</v>
      </c>
      <c r="G21" s="4" t="str">
        <f>SUM(C21:F21)</f>
      </c>
    </row>
    <row r="22">
      <c r="A22" s="3" t="s">
        <v>18</v>
      </c>
      <c r="B22" s="5" t="s">
        <v>11</v>
      </c>
      <c r="C22" s="5" t="n">
        <v>77048</v>
      </c>
      <c r="D22" s="5" t="n">
        <v>177422</v>
      </c>
      <c r="E22" s="5" t="n">
        <v>220672</v>
      </c>
      <c r="F22" s="5" t="n">
        <v>171950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15243</v>
      </c>
      <c r="D24" s="4" t="n">
        <v>31404</v>
      </c>
      <c r="E24" s="4" t="n">
        <v>35278</v>
      </c>
      <c r="F24" s="4" t="n">
        <v>25117</v>
      </c>
      <c r="G24" s="4" t="str">
        <f>SUM(C24:F24)</f>
      </c>
    </row>
    <row r="25">
      <c r="A25" s="3" t="s">
        <v>19</v>
      </c>
      <c r="B25" s="5" t="s">
        <v>11</v>
      </c>
      <c r="C25" s="5" t="n">
        <v>37313</v>
      </c>
      <c r="D25" s="5" t="n">
        <v>87727</v>
      </c>
      <c r="E25" s="5" t="n">
        <v>107164</v>
      </c>
      <c r="F25" s="5" t="n">
        <v>87834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3766</v>
      </c>
      <c r="D27" s="4" t="n">
        <v>9909</v>
      </c>
      <c r="E27" s="4" t="n">
        <v>11032</v>
      </c>
      <c r="F27" s="4" t="n">
        <v>8204</v>
      </c>
      <c r="G27" s="4" t="str">
        <f>SUM(C27:F27)</f>
      </c>
    </row>
    <row r="28">
      <c r="A28" s="3" t="s">
        <v>20</v>
      </c>
      <c r="B28" s="5" t="s">
        <v>11</v>
      </c>
      <c r="C28" s="5" t="n">
        <v>12394</v>
      </c>
      <c r="D28" s="5" t="n">
        <v>33638</v>
      </c>
      <c r="E28" s="5" t="n">
        <v>39720</v>
      </c>
      <c r="F28" s="5" t="n">
        <v>33182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1082</v>
      </c>
      <c r="D6" s="4" t="n">
        <v>1008</v>
      </c>
      <c r="E6" s="4" t="n">
        <v>856</v>
      </c>
      <c r="F6" s="4" t="n">
        <v>619</v>
      </c>
      <c r="G6" s="4" t="str">
        <f>SUM(C6:F6)</f>
      </c>
    </row>
    <row r="7">
      <c r="A7" s="3" t="s">
        <v>9</v>
      </c>
      <c r="B7" s="5" t="s">
        <v>11</v>
      </c>
      <c r="C7" s="5" t="n">
        <v>234493</v>
      </c>
      <c r="D7" s="5" t="n">
        <v>188780</v>
      </c>
      <c r="E7" s="5" t="n">
        <v>127792</v>
      </c>
      <c r="F7" s="5" t="n">
        <v>78425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2358</v>
      </c>
      <c r="D9" s="4" t="n">
        <v>2266</v>
      </c>
      <c r="E9" s="4" t="n">
        <v>1981</v>
      </c>
      <c r="F9" s="4" t="n">
        <v>1154</v>
      </c>
      <c r="G9" s="4" t="str">
        <f>SUM(C9:F9)</f>
      </c>
    </row>
    <row r="10">
      <c r="A10" s="3" t="s">
        <v>14</v>
      </c>
      <c r="B10" s="5" t="s">
        <v>11</v>
      </c>
      <c r="C10" s="5" t="n">
        <v>254317</v>
      </c>
      <c r="D10" s="5" t="n">
        <v>316826</v>
      </c>
      <c r="E10" s="5" t="n">
        <v>308734</v>
      </c>
      <c r="F10" s="5" t="n">
        <v>206423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7013</v>
      </c>
      <c r="D12" s="4" t="n">
        <v>6646</v>
      </c>
      <c r="E12" s="4" t="n">
        <v>5515</v>
      </c>
      <c r="F12" s="4" t="n">
        <v>2904</v>
      </c>
      <c r="G12" s="4" t="str">
        <f>SUM(C12:F12)</f>
      </c>
    </row>
    <row r="13">
      <c r="A13" s="3" t="s">
        <v>15</v>
      </c>
      <c r="B13" s="5" t="s">
        <v>11</v>
      </c>
      <c r="C13" s="5" t="n">
        <v>192906</v>
      </c>
      <c r="D13" s="5" t="n">
        <v>269083</v>
      </c>
      <c r="E13" s="5" t="n">
        <v>317494</v>
      </c>
      <c r="F13" s="5" t="n">
        <v>247104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19594</v>
      </c>
      <c r="D15" s="4" t="n">
        <v>19690</v>
      </c>
      <c r="E15" s="4" t="n">
        <v>16878</v>
      </c>
      <c r="F15" s="4" t="n">
        <v>9197</v>
      </c>
      <c r="G15" s="4" t="str">
        <f>SUM(C15:F15)</f>
      </c>
    </row>
    <row r="16">
      <c r="A16" s="3" t="s">
        <v>16</v>
      </c>
      <c r="B16" s="5" t="s">
        <v>11</v>
      </c>
      <c r="C16" s="5" t="n">
        <v>161636</v>
      </c>
      <c r="D16" s="5" t="n">
        <v>231389</v>
      </c>
      <c r="E16" s="5" t="n">
        <v>278270</v>
      </c>
      <c r="F16" s="5" t="n">
        <v>235429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30987</v>
      </c>
      <c r="D18" s="4" t="n">
        <v>41377</v>
      </c>
      <c r="E18" s="4" t="n">
        <v>36256</v>
      </c>
      <c r="F18" s="4" t="n">
        <v>19467</v>
      </c>
      <c r="G18" s="4" t="str">
        <f>SUM(C18:F18)</f>
      </c>
    </row>
    <row r="19">
      <c r="A19" s="3" t="s">
        <v>17</v>
      </c>
      <c r="B19" s="5" t="s">
        <v>11</v>
      </c>
      <c r="C19" s="5" t="n">
        <v>118809</v>
      </c>
      <c r="D19" s="5" t="n">
        <v>211598</v>
      </c>
      <c r="E19" s="5" t="n">
        <v>235509</v>
      </c>
      <c r="F19" s="5" t="n">
        <v>170478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28396</v>
      </c>
      <c r="D21" s="4" t="n">
        <v>54561</v>
      </c>
      <c r="E21" s="4" t="n">
        <v>59394</v>
      </c>
      <c r="F21" s="4" t="n">
        <v>37188</v>
      </c>
      <c r="G21" s="4" t="str">
        <f>SUM(C21:F21)</f>
      </c>
    </row>
    <row r="22">
      <c r="A22" s="3" t="s">
        <v>18</v>
      </c>
      <c r="B22" s="5" t="s">
        <v>11</v>
      </c>
      <c r="C22" s="5" t="n">
        <v>75033</v>
      </c>
      <c r="D22" s="5" t="n">
        <v>176621</v>
      </c>
      <c r="E22" s="5" t="n">
        <v>221715</v>
      </c>
      <c r="F22" s="5" t="n">
        <v>168079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14200</v>
      </c>
      <c r="D24" s="4" t="n">
        <v>29514</v>
      </c>
      <c r="E24" s="4" t="n">
        <v>32138</v>
      </c>
      <c r="F24" s="4" t="n">
        <v>21691</v>
      </c>
      <c r="G24" s="4" t="str">
        <f>SUM(C24:F24)</f>
      </c>
    </row>
    <row r="25">
      <c r="A25" s="3" t="s">
        <v>19</v>
      </c>
      <c r="B25" s="5" t="s">
        <v>11</v>
      </c>
      <c r="C25" s="5" t="n">
        <v>35891</v>
      </c>
      <c r="D25" s="5" t="n">
        <v>84523</v>
      </c>
      <c r="E25" s="5" t="n">
        <v>100722</v>
      </c>
      <c r="F25" s="5" t="n">
        <v>79261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3560</v>
      </c>
      <c r="D27" s="4" t="n">
        <v>9280</v>
      </c>
      <c r="E27" s="4" t="n">
        <v>10311</v>
      </c>
      <c r="F27" s="4" t="n">
        <v>7409</v>
      </c>
      <c r="G27" s="4" t="str">
        <f>SUM(C27:F27)</f>
      </c>
    </row>
    <row r="28">
      <c r="A28" s="3" t="s">
        <v>20</v>
      </c>
      <c r="B28" s="5" t="s">
        <v>11</v>
      </c>
      <c r="C28" s="5" t="n">
        <v>12071</v>
      </c>
      <c r="D28" s="5" t="n">
        <v>33086</v>
      </c>
      <c r="E28" s="5" t="n">
        <v>38898</v>
      </c>
      <c r="F28" s="5" t="n">
        <v>31689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955</v>
      </c>
      <c r="D6" s="4" t="n">
        <v>926</v>
      </c>
      <c r="E6" s="4" t="n">
        <v>799</v>
      </c>
      <c r="F6" s="4" t="n">
        <v>578</v>
      </c>
      <c r="G6" s="4" t="str">
        <f>SUM(C6:F6)</f>
      </c>
    </row>
    <row r="7">
      <c r="A7" s="3" t="s">
        <v>9</v>
      </c>
      <c r="B7" s="5" t="s">
        <v>11</v>
      </c>
      <c r="C7" s="5" t="n">
        <v>204747</v>
      </c>
      <c r="D7" s="5" t="n">
        <v>175704</v>
      </c>
      <c r="E7" s="5" t="n">
        <v>133028</v>
      </c>
      <c r="F7" s="5" t="n">
        <v>77289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2152</v>
      </c>
      <c r="D9" s="4" t="n">
        <v>2161</v>
      </c>
      <c r="E9" s="4" t="n">
        <v>1931</v>
      </c>
      <c r="F9" s="4" t="n">
        <v>1024</v>
      </c>
      <c r="G9" s="4" t="str">
        <f>SUM(C9:F9)</f>
      </c>
    </row>
    <row r="10">
      <c r="A10" s="3" t="s">
        <v>14</v>
      </c>
      <c r="B10" s="5" t="s">
        <v>11</v>
      </c>
      <c r="C10" s="5" t="n">
        <v>228916</v>
      </c>
      <c r="D10" s="5" t="n">
        <v>306955</v>
      </c>
      <c r="E10" s="5" t="n">
        <v>321236</v>
      </c>
      <c r="F10" s="5" t="n">
        <v>193999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6655</v>
      </c>
      <c r="D12" s="4" t="n">
        <v>6505</v>
      </c>
      <c r="E12" s="4" t="n">
        <v>5479</v>
      </c>
      <c r="F12" s="4" t="n">
        <v>2717</v>
      </c>
      <c r="G12" s="4" t="str">
        <f>SUM(C12:F12)</f>
      </c>
    </row>
    <row r="13">
      <c r="A13" s="3" t="s">
        <v>15</v>
      </c>
      <c r="B13" s="5" t="s">
        <v>11</v>
      </c>
      <c r="C13" s="5" t="n">
        <v>179808</v>
      </c>
      <c r="D13" s="5" t="n">
        <v>260327</v>
      </c>
      <c r="E13" s="5" t="n">
        <v>323283</v>
      </c>
      <c r="F13" s="5" t="n">
        <v>232986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18451</v>
      </c>
      <c r="D15" s="4" t="n">
        <v>19624</v>
      </c>
      <c r="E15" s="4" t="n">
        <v>16642</v>
      </c>
      <c r="F15" s="4" t="n">
        <v>8276</v>
      </c>
      <c r="G15" s="4" t="str">
        <f>SUM(C15:F15)</f>
      </c>
    </row>
    <row r="16">
      <c r="A16" s="3" t="s">
        <v>16</v>
      </c>
      <c r="B16" s="5" t="s">
        <v>11</v>
      </c>
      <c r="C16" s="5" t="n">
        <v>151039</v>
      </c>
      <c r="D16" s="5" t="n">
        <v>224370</v>
      </c>
      <c r="E16" s="5" t="n">
        <v>270626</v>
      </c>
      <c r="F16" s="5" t="n">
        <v>211780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29308</v>
      </c>
      <c r="D18" s="4" t="n">
        <v>41357</v>
      </c>
      <c r="E18" s="4" t="n">
        <v>36976</v>
      </c>
      <c r="F18" s="4" t="n">
        <v>18763</v>
      </c>
      <c r="G18" s="4" t="str">
        <f>SUM(C18:F18)</f>
      </c>
    </row>
    <row r="19">
      <c r="A19" s="3" t="s">
        <v>17</v>
      </c>
      <c r="B19" s="5" t="s">
        <v>11</v>
      </c>
      <c r="C19" s="5" t="n">
        <v>112583</v>
      </c>
      <c r="D19" s="5" t="n">
        <v>209979</v>
      </c>
      <c r="E19" s="5" t="n">
        <v>233863</v>
      </c>
      <c r="F19" s="5" t="n">
        <v>158643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26419</v>
      </c>
      <c r="D21" s="4" t="n">
        <v>52716</v>
      </c>
      <c r="E21" s="4" t="n">
        <v>57630</v>
      </c>
      <c r="F21" s="4" t="n">
        <v>34695</v>
      </c>
      <c r="G21" s="4" t="str">
        <f>SUM(C21:F21)</f>
      </c>
    </row>
    <row r="22">
      <c r="A22" s="3" t="s">
        <v>18</v>
      </c>
      <c r="B22" s="5" t="s">
        <v>11</v>
      </c>
      <c r="C22" s="5" t="n">
        <v>70604</v>
      </c>
      <c r="D22" s="5" t="n">
        <v>169178</v>
      </c>
      <c r="E22" s="5" t="n">
        <v>212180</v>
      </c>
      <c r="F22" s="5" t="n">
        <v>153955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13447</v>
      </c>
      <c r="D24" s="4" t="n">
        <v>28847</v>
      </c>
      <c r="E24" s="4" t="n">
        <v>31016</v>
      </c>
      <c r="F24" s="4" t="n">
        <v>19433</v>
      </c>
      <c r="G24" s="4" t="str">
        <f>SUM(C24:F24)</f>
      </c>
    </row>
    <row r="25">
      <c r="A25" s="3" t="s">
        <v>19</v>
      </c>
      <c r="B25" s="5" t="s">
        <v>11</v>
      </c>
      <c r="C25" s="5" t="n">
        <v>34315</v>
      </c>
      <c r="D25" s="5" t="n">
        <v>81567</v>
      </c>
      <c r="E25" s="5" t="n">
        <v>95689</v>
      </c>
      <c r="F25" s="5" t="n">
        <v>69062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3238</v>
      </c>
      <c r="D27" s="4" t="n">
        <v>8881</v>
      </c>
      <c r="E27" s="4" t="n">
        <v>9851</v>
      </c>
      <c r="F27" s="4" t="n">
        <v>6752</v>
      </c>
      <c r="G27" s="4" t="str">
        <f>SUM(C27:F27)</f>
      </c>
    </row>
    <row r="28">
      <c r="A28" s="3" t="s">
        <v>20</v>
      </c>
      <c r="B28" s="5" t="s">
        <v>11</v>
      </c>
      <c r="C28" s="5" t="n">
        <v>11188</v>
      </c>
      <c r="D28" s="5" t="n">
        <v>31021</v>
      </c>
      <c r="E28" s="5" t="n">
        <v>36869</v>
      </c>
      <c r="F28" s="5" t="n">
        <v>27748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834</v>
      </c>
      <c r="D6" s="4" t="n">
        <v>830</v>
      </c>
      <c r="E6" s="4" t="n">
        <v>753</v>
      </c>
      <c r="F6" s="4" t="n">
        <v>526</v>
      </c>
      <c r="G6" s="4" t="str">
        <f>SUM(C6:F6)</f>
      </c>
    </row>
    <row r="7">
      <c r="A7" s="3" t="s">
        <v>9</v>
      </c>
      <c r="B7" s="5" t="s">
        <v>11</v>
      </c>
      <c r="C7" s="5" t="n">
        <v>184968</v>
      </c>
      <c r="D7" s="5" t="n">
        <v>171560</v>
      </c>
      <c r="E7" s="5" t="n">
        <v>130546</v>
      </c>
      <c r="F7" s="5" t="n">
        <v>73237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1897</v>
      </c>
      <c r="D9" s="4" t="n">
        <v>2175</v>
      </c>
      <c r="E9" s="4" t="n">
        <v>1872</v>
      </c>
      <c r="F9" s="4" t="n">
        <v>974</v>
      </c>
      <c r="G9" s="4" t="str">
        <f>SUM(C9:F9)</f>
      </c>
    </row>
    <row r="10">
      <c r="A10" s="3" t="s">
        <v>14</v>
      </c>
      <c r="B10" s="5" t="s">
        <v>11</v>
      </c>
      <c r="C10" s="5" t="n">
        <v>211258</v>
      </c>
      <c r="D10" s="5" t="n">
        <v>308031</v>
      </c>
      <c r="E10" s="5" t="n">
        <v>319848</v>
      </c>
      <c r="F10" s="5" t="n">
        <v>191085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6158</v>
      </c>
      <c r="D12" s="4" t="n">
        <v>6388</v>
      </c>
      <c r="E12" s="4" t="n">
        <v>5393</v>
      </c>
      <c r="F12" s="4" t="n">
        <v>2682</v>
      </c>
      <c r="G12" s="4" t="str">
        <f>SUM(C12:F12)</f>
      </c>
    </row>
    <row r="13">
      <c r="A13" s="3" t="s">
        <v>15</v>
      </c>
      <c r="B13" s="5" t="s">
        <v>11</v>
      </c>
      <c r="C13" s="5" t="n">
        <v>169410</v>
      </c>
      <c r="D13" s="5" t="n">
        <v>259236</v>
      </c>
      <c r="E13" s="5" t="n">
        <v>318070</v>
      </c>
      <c r="F13" s="5" t="n">
        <v>228727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17245</v>
      </c>
      <c r="D15" s="4" t="n">
        <v>19634</v>
      </c>
      <c r="E15" s="4" t="n">
        <v>16031</v>
      </c>
      <c r="F15" s="4" t="n">
        <v>7828</v>
      </c>
      <c r="G15" s="4" t="str">
        <f>SUM(C15:F15)</f>
      </c>
    </row>
    <row r="16">
      <c r="A16" s="3" t="s">
        <v>16</v>
      </c>
      <c r="B16" s="5" t="s">
        <v>11</v>
      </c>
      <c r="C16" s="5" t="n">
        <v>141173</v>
      </c>
      <c r="D16" s="5" t="n">
        <v>225492</v>
      </c>
      <c r="E16" s="5" t="n">
        <v>262841</v>
      </c>
      <c r="F16" s="5" t="n">
        <v>195065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26987</v>
      </c>
      <c r="D18" s="4" t="n">
        <v>42129</v>
      </c>
      <c r="E18" s="4" t="n">
        <v>36303</v>
      </c>
      <c r="F18" s="4" t="n">
        <v>18314</v>
      </c>
      <c r="G18" s="4" t="str">
        <f>SUM(C18:F18)</f>
      </c>
    </row>
    <row r="19">
      <c r="A19" s="3" t="s">
        <v>17</v>
      </c>
      <c r="B19" s="5" t="s">
        <v>11</v>
      </c>
      <c r="C19" s="5" t="n">
        <v>105325</v>
      </c>
      <c r="D19" s="5" t="n">
        <v>213768</v>
      </c>
      <c r="E19" s="5" t="n">
        <v>230859</v>
      </c>
      <c r="F19" s="5" t="n">
        <v>153690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24558</v>
      </c>
      <c r="D21" s="4" t="n">
        <v>50985</v>
      </c>
      <c r="E21" s="4" t="n">
        <v>54323</v>
      </c>
      <c r="F21" s="4" t="n">
        <v>32471</v>
      </c>
      <c r="G21" s="4" t="str">
        <f>SUM(C21:F21)</f>
      </c>
    </row>
    <row r="22">
      <c r="A22" s="3" t="s">
        <v>18</v>
      </c>
      <c r="B22" s="5" t="s">
        <v>11</v>
      </c>
      <c r="C22" s="5" t="n">
        <v>66329</v>
      </c>
      <c r="D22" s="5" t="n">
        <v>165242</v>
      </c>
      <c r="E22" s="5" t="n">
        <v>203133</v>
      </c>
      <c r="F22" s="5" t="n">
        <v>147208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12792</v>
      </c>
      <c r="D24" s="4" t="n">
        <v>29511</v>
      </c>
      <c r="E24" s="4" t="n">
        <v>30035</v>
      </c>
      <c r="F24" s="4" t="n">
        <v>18113</v>
      </c>
      <c r="G24" s="4" t="str">
        <f>SUM(C24:F24)</f>
      </c>
    </row>
    <row r="25">
      <c r="A25" s="3" t="s">
        <v>19</v>
      </c>
      <c r="B25" s="5" t="s">
        <v>11</v>
      </c>
      <c r="C25" s="5" t="n">
        <v>33416</v>
      </c>
      <c r="D25" s="5" t="n">
        <v>84517</v>
      </c>
      <c r="E25" s="5" t="n">
        <v>94645</v>
      </c>
      <c r="F25" s="5" t="n">
        <v>66934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3162</v>
      </c>
      <c r="D27" s="4" t="n">
        <v>8898</v>
      </c>
      <c r="E27" s="4" t="n">
        <v>9622</v>
      </c>
      <c r="F27" s="4" t="n">
        <v>6406</v>
      </c>
      <c r="G27" s="4" t="str">
        <f>SUM(C27:F27)</f>
      </c>
    </row>
    <row r="28">
      <c r="A28" s="3" t="s">
        <v>20</v>
      </c>
      <c r="B28" s="5" t="s">
        <v>11</v>
      </c>
      <c r="C28" s="5" t="n">
        <v>11271</v>
      </c>
      <c r="D28" s="5" t="n">
        <v>32235</v>
      </c>
      <c r="E28" s="5" t="n">
        <v>37505</v>
      </c>
      <c r="F28" s="5" t="n">
        <v>28252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866</v>
      </c>
      <c r="D6" s="4" t="n">
        <v>872</v>
      </c>
      <c r="E6" s="4" t="n">
        <v>769</v>
      </c>
      <c r="F6" s="4" t="n">
        <v>383</v>
      </c>
      <c r="G6" s="4" t="str">
        <f>SUM(C6:F6)</f>
      </c>
    </row>
    <row r="7">
      <c r="A7" s="3" t="s">
        <v>9</v>
      </c>
      <c r="B7" s="5" t="s">
        <v>11</v>
      </c>
      <c r="C7" s="5" t="n">
        <v>209944</v>
      </c>
      <c r="D7" s="5" t="n">
        <v>184487</v>
      </c>
      <c r="E7" s="5" t="n">
        <v>134185</v>
      </c>
      <c r="F7" s="5" t="n">
        <v>56892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1992</v>
      </c>
      <c r="D9" s="4" t="n">
        <v>2308</v>
      </c>
      <c r="E9" s="4" t="n">
        <v>1910</v>
      </c>
      <c r="F9" s="4" t="n">
        <v>744</v>
      </c>
      <c r="G9" s="4" t="str">
        <f>SUM(C9:F9)</f>
      </c>
    </row>
    <row r="10">
      <c r="A10" s="3" t="s">
        <v>14</v>
      </c>
      <c r="B10" s="5" t="s">
        <v>11</v>
      </c>
      <c r="C10" s="5" t="n">
        <v>227937</v>
      </c>
      <c r="D10" s="5" t="n">
        <v>334396</v>
      </c>
      <c r="E10" s="5" t="n">
        <v>337547</v>
      </c>
      <c r="F10" s="5" t="n">
        <v>152772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6718</v>
      </c>
      <c r="D12" s="4" t="n">
        <v>6844</v>
      </c>
      <c r="E12" s="4" t="n">
        <v>5614</v>
      </c>
      <c r="F12" s="4" t="n">
        <v>1952</v>
      </c>
      <c r="G12" s="4" t="str">
        <f>SUM(C12:F12)</f>
      </c>
    </row>
    <row r="13">
      <c r="A13" s="3" t="s">
        <v>15</v>
      </c>
      <c r="B13" s="5" t="s">
        <v>11</v>
      </c>
      <c r="C13" s="5" t="n">
        <v>182657</v>
      </c>
      <c r="D13" s="5" t="n">
        <v>279907</v>
      </c>
      <c r="E13" s="5" t="n">
        <v>344452</v>
      </c>
      <c r="F13" s="5" t="n">
        <v>183355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17990</v>
      </c>
      <c r="D15" s="4" t="n">
        <v>21014</v>
      </c>
      <c r="E15" s="4" t="n">
        <v>16690</v>
      </c>
      <c r="F15" s="4" t="n">
        <v>5933</v>
      </c>
      <c r="G15" s="4" t="str">
        <f>SUM(C15:F15)</f>
      </c>
    </row>
    <row r="16">
      <c r="A16" s="3" t="s">
        <v>16</v>
      </c>
      <c r="B16" s="5" t="s">
        <v>11</v>
      </c>
      <c r="C16" s="5" t="n">
        <v>141284</v>
      </c>
      <c r="D16" s="5" t="n">
        <v>241732</v>
      </c>
      <c r="E16" s="5" t="n">
        <v>281474</v>
      </c>
      <c r="F16" s="5" t="n">
        <v>160375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26370</v>
      </c>
      <c r="D18" s="4" t="n">
        <v>46316</v>
      </c>
      <c r="E18" s="4" t="n">
        <v>39799</v>
      </c>
      <c r="F18" s="4" t="n">
        <v>14684</v>
      </c>
      <c r="G18" s="4" t="str">
        <f>SUM(C18:F18)</f>
      </c>
    </row>
    <row r="19">
      <c r="A19" s="3" t="s">
        <v>17</v>
      </c>
      <c r="B19" s="5" t="s">
        <v>11</v>
      </c>
      <c r="C19" s="5" t="n">
        <v>98598</v>
      </c>
      <c r="D19" s="5" t="n">
        <v>232689</v>
      </c>
      <c r="E19" s="5" t="n">
        <v>256060</v>
      </c>
      <c r="F19" s="5" t="n">
        <v>127541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21834</v>
      </c>
      <c r="D21" s="4" t="n">
        <v>52456</v>
      </c>
      <c r="E21" s="4" t="n">
        <v>57249</v>
      </c>
      <c r="F21" s="4" t="n">
        <v>25039</v>
      </c>
      <c r="G21" s="4" t="str">
        <f>SUM(C21:F21)</f>
      </c>
    </row>
    <row r="22">
      <c r="A22" s="3" t="s">
        <v>18</v>
      </c>
      <c r="B22" s="5" t="s">
        <v>11</v>
      </c>
      <c r="C22" s="5" t="n">
        <v>56561</v>
      </c>
      <c r="D22" s="5" t="n">
        <v>168885</v>
      </c>
      <c r="E22" s="5" t="n">
        <v>216658</v>
      </c>
      <c r="F22" s="5" t="n">
        <v>118657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11122</v>
      </c>
      <c r="D24" s="4" t="n">
        <v>32013</v>
      </c>
      <c r="E24" s="4" t="n">
        <v>32845</v>
      </c>
      <c r="F24" s="4" t="n">
        <v>14329</v>
      </c>
      <c r="G24" s="4" t="str">
        <f>SUM(C24:F24)</f>
      </c>
    </row>
    <row r="25">
      <c r="A25" s="3" t="s">
        <v>19</v>
      </c>
      <c r="B25" s="5" t="s">
        <v>11</v>
      </c>
      <c r="C25" s="5" t="n">
        <v>28491</v>
      </c>
      <c r="D25" s="5" t="n">
        <v>91757</v>
      </c>
      <c r="E25" s="5" t="n">
        <v>104690</v>
      </c>
      <c r="F25" s="5" t="n">
        <v>54434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2651</v>
      </c>
      <c r="D27" s="4" t="n">
        <v>9066</v>
      </c>
      <c r="E27" s="4" t="n">
        <v>10272</v>
      </c>
      <c r="F27" s="4" t="n">
        <v>5291</v>
      </c>
      <c r="G27" s="4" t="str">
        <f>SUM(C27:F27)</f>
      </c>
    </row>
    <row r="28">
      <c r="A28" s="3" t="s">
        <v>20</v>
      </c>
      <c r="B28" s="5" t="s">
        <v>11</v>
      </c>
      <c r="C28" s="5" t="n">
        <v>9131</v>
      </c>
      <c r="D28" s="5" t="n">
        <v>33423</v>
      </c>
      <c r="E28" s="5" t="n">
        <v>41041</v>
      </c>
      <c r="F28" s="5" t="n">
        <v>24265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846</v>
      </c>
      <c r="D6" s="4" t="n">
        <v>822</v>
      </c>
      <c r="E6" s="4" t="n">
        <v>755</v>
      </c>
      <c r="F6" s="4" t="n">
        <v>326</v>
      </c>
      <c r="G6" s="4" t="str">
        <f>SUM(C6:F6)</f>
      </c>
    </row>
    <row r="7">
      <c r="A7" s="3" t="s">
        <v>9</v>
      </c>
      <c r="B7" s="5" t="s">
        <v>11</v>
      </c>
      <c r="C7" s="5" t="n">
        <v>204885</v>
      </c>
      <c r="D7" s="5" t="n">
        <v>178735</v>
      </c>
      <c r="E7" s="5" t="n">
        <v>131904</v>
      </c>
      <c r="F7" s="5" t="n">
        <v>54763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1831</v>
      </c>
      <c r="D9" s="4" t="n">
        <v>2170</v>
      </c>
      <c r="E9" s="4" t="n">
        <v>1816</v>
      </c>
      <c r="F9" s="4" t="n">
        <v>731</v>
      </c>
      <c r="G9" s="4" t="str">
        <f>SUM(C9:F9)</f>
      </c>
    </row>
    <row r="10">
      <c r="A10" s="3" t="s">
        <v>14</v>
      </c>
      <c r="B10" s="5" t="s">
        <v>11</v>
      </c>
      <c r="C10" s="5" t="n">
        <v>223277</v>
      </c>
      <c r="D10" s="5" t="n">
        <v>328509</v>
      </c>
      <c r="E10" s="5" t="n">
        <v>339380</v>
      </c>
      <c r="F10" s="5" t="n">
        <v>151126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6772</v>
      </c>
      <c r="D12" s="4" t="n">
        <v>6636</v>
      </c>
      <c r="E12" s="4" t="n">
        <v>5495</v>
      </c>
      <c r="F12" s="4" t="n">
        <v>1905</v>
      </c>
      <c r="G12" s="4" t="str">
        <f>SUM(C12:F12)</f>
      </c>
    </row>
    <row r="13">
      <c r="A13" s="3" t="s">
        <v>15</v>
      </c>
      <c r="B13" s="5" t="s">
        <v>11</v>
      </c>
      <c r="C13" s="5" t="n">
        <v>182708</v>
      </c>
      <c r="D13" s="5" t="n">
        <v>273807</v>
      </c>
      <c r="E13" s="5" t="n">
        <v>341579</v>
      </c>
      <c r="F13" s="5" t="n">
        <v>182301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17748</v>
      </c>
      <c r="D15" s="4" t="n">
        <v>20592</v>
      </c>
      <c r="E15" s="4" t="n">
        <v>16429</v>
      </c>
      <c r="F15" s="4" t="n">
        <v>5666</v>
      </c>
      <c r="G15" s="4" t="str">
        <f>SUM(C15:F15)</f>
      </c>
    </row>
    <row r="16">
      <c r="A16" s="3" t="s">
        <v>16</v>
      </c>
      <c r="B16" s="5" t="s">
        <v>11</v>
      </c>
      <c r="C16" s="5" t="n">
        <v>139323</v>
      </c>
      <c r="D16" s="5" t="n">
        <v>238771</v>
      </c>
      <c r="E16" s="5" t="n">
        <v>275114</v>
      </c>
      <c r="F16" s="5" t="n">
        <v>151704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25620</v>
      </c>
      <c r="D18" s="4" t="n">
        <v>45785</v>
      </c>
      <c r="E18" s="4" t="n">
        <v>40587</v>
      </c>
      <c r="F18" s="4" t="n">
        <v>14819</v>
      </c>
      <c r="G18" s="4" t="str">
        <f>SUM(C18:F18)</f>
      </c>
    </row>
    <row r="19">
      <c r="A19" s="3" t="s">
        <v>17</v>
      </c>
      <c r="B19" s="5" t="s">
        <v>11</v>
      </c>
      <c r="C19" s="5" t="n">
        <v>95683</v>
      </c>
      <c r="D19" s="5" t="n">
        <v>231734</v>
      </c>
      <c r="E19" s="5" t="n">
        <v>258797</v>
      </c>
      <c r="F19" s="5" t="n">
        <v>127529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20804</v>
      </c>
      <c r="D21" s="4" t="n">
        <v>48893</v>
      </c>
      <c r="E21" s="4" t="n">
        <v>53482</v>
      </c>
      <c r="F21" s="4" t="n">
        <v>23009</v>
      </c>
      <c r="G21" s="4" t="str">
        <f>SUM(C21:F21)</f>
      </c>
    </row>
    <row r="22">
      <c r="A22" s="3" t="s">
        <v>18</v>
      </c>
      <c r="B22" s="5" t="s">
        <v>11</v>
      </c>
      <c r="C22" s="5" t="n">
        <v>54149</v>
      </c>
      <c r="D22" s="5" t="n">
        <v>159214</v>
      </c>
      <c r="E22" s="5" t="n">
        <v>204726</v>
      </c>
      <c r="F22" s="5" t="n">
        <v>110358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10808</v>
      </c>
      <c r="D24" s="4" t="n">
        <v>31477</v>
      </c>
      <c r="E24" s="4" t="n">
        <v>32501</v>
      </c>
      <c r="F24" s="4" t="n">
        <v>13943</v>
      </c>
      <c r="G24" s="4" t="str">
        <f>SUM(C24:F24)</f>
      </c>
    </row>
    <row r="25">
      <c r="A25" s="3" t="s">
        <v>19</v>
      </c>
      <c r="B25" s="5" t="s">
        <v>11</v>
      </c>
      <c r="C25" s="5" t="n">
        <v>28255</v>
      </c>
      <c r="D25" s="5" t="n">
        <v>92331</v>
      </c>
      <c r="E25" s="5" t="n">
        <v>104996</v>
      </c>
      <c r="F25" s="5" t="n">
        <v>53453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2427</v>
      </c>
      <c r="D27" s="4" t="n">
        <v>8595</v>
      </c>
      <c r="E27" s="4" t="n">
        <v>9681</v>
      </c>
      <c r="F27" s="4" t="n">
        <v>5011</v>
      </c>
      <c r="G27" s="4" t="str">
        <f>SUM(C27:F27)</f>
      </c>
    </row>
    <row r="28">
      <c r="A28" s="3" t="s">
        <v>20</v>
      </c>
      <c r="B28" s="5" t="s">
        <v>11</v>
      </c>
      <c r="C28" s="5" t="n">
        <v>8764</v>
      </c>
      <c r="D28" s="5" t="n">
        <v>32451</v>
      </c>
      <c r="E28" s="5" t="n">
        <v>39781</v>
      </c>
      <c r="F28" s="5" t="n">
        <v>23427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733</v>
      </c>
      <c r="D6" s="4" t="n">
        <v>839</v>
      </c>
      <c r="E6" s="4" t="n">
        <v>758</v>
      </c>
      <c r="F6" s="4" t="n">
        <v>307</v>
      </c>
      <c r="G6" s="4" t="str">
        <f>SUM(C6:F6)</f>
      </c>
    </row>
    <row r="7">
      <c r="A7" s="3" t="s">
        <v>9</v>
      </c>
      <c r="B7" s="5" t="s">
        <v>11</v>
      </c>
      <c r="C7" s="5" t="n">
        <v>194170</v>
      </c>
      <c r="D7" s="5" t="n">
        <v>179032</v>
      </c>
      <c r="E7" s="5" t="n">
        <v>134231</v>
      </c>
      <c r="F7" s="5" t="n">
        <v>52274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1801</v>
      </c>
      <c r="D9" s="4" t="n">
        <v>2124</v>
      </c>
      <c r="E9" s="4" t="n">
        <v>1869</v>
      </c>
      <c r="F9" s="4" t="n">
        <v>693</v>
      </c>
      <c r="G9" s="4" t="str">
        <f>SUM(C9:F9)</f>
      </c>
    </row>
    <row r="10">
      <c r="A10" s="3" t="s">
        <v>14</v>
      </c>
      <c r="B10" s="5" t="s">
        <v>11</v>
      </c>
      <c r="C10" s="5" t="n">
        <v>213446</v>
      </c>
      <c r="D10" s="5" t="n">
        <v>323260</v>
      </c>
      <c r="E10" s="5" t="n">
        <v>338447</v>
      </c>
      <c r="F10" s="5" t="n">
        <v>147934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6856</v>
      </c>
      <c r="D12" s="4" t="n">
        <v>6859</v>
      </c>
      <c r="E12" s="4" t="n">
        <v>5889</v>
      </c>
      <c r="F12" s="4" t="n">
        <v>1996</v>
      </c>
      <c r="G12" s="4" t="str">
        <f>SUM(C12:F12)</f>
      </c>
    </row>
    <row r="13">
      <c r="A13" s="3" t="s">
        <v>15</v>
      </c>
      <c r="B13" s="5" t="s">
        <v>11</v>
      </c>
      <c r="C13" s="5" t="n">
        <v>179131</v>
      </c>
      <c r="D13" s="5" t="n">
        <v>270338</v>
      </c>
      <c r="E13" s="5" t="n">
        <v>337719</v>
      </c>
      <c r="F13" s="5" t="n">
        <v>178679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17458</v>
      </c>
      <c r="D15" s="4" t="n">
        <v>21037</v>
      </c>
      <c r="E15" s="4" t="n">
        <v>17092</v>
      </c>
      <c r="F15" s="4" t="n">
        <v>5725</v>
      </c>
      <c r="G15" s="4" t="str">
        <f>SUM(C15:F15)</f>
      </c>
    </row>
    <row r="16">
      <c r="A16" s="3" t="s">
        <v>16</v>
      </c>
      <c r="B16" s="5" t="s">
        <v>11</v>
      </c>
      <c r="C16" s="5" t="n">
        <v>133420</v>
      </c>
      <c r="D16" s="5" t="n">
        <v>237185</v>
      </c>
      <c r="E16" s="5" t="n">
        <v>268229</v>
      </c>
      <c r="F16" s="5" t="n">
        <v>140378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24826</v>
      </c>
      <c r="D18" s="4" t="n">
        <v>47000</v>
      </c>
      <c r="E18" s="4" t="n">
        <v>42375</v>
      </c>
      <c r="F18" s="4" t="n">
        <v>15510</v>
      </c>
      <c r="G18" s="4" t="str">
        <f>SUM(C18:F18)</f>
      </c>
    </row>
    <row r="19">
      <c r="A19" s="3" t="s">
        <v>17</v>
      </c>
      <c r="B19" s="5" t="s">
        <v>11</v>
      </c>
      <c r="C19" s="5" t="n">
        <v>90351</v>
      </c>
      <c r="D19" s="5" t="n">
        <v>231119</v>
      </c>
      <c r="E19" s="5" t="n">
        <v>260682</v>
      </c>
      <c r="F19" s="5" t="n">
        <v>125879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19682</v>
      </c>
      <c r="D21" s="4" t="n">
        <v>47547</v>
      </c>
      <c r="E21" s="4" t="n">
        <v>51594</v>
      </c>
      <c r="F21" s="4" t="n">
        <v>21841</v>
      </c>
      <c r="G21" s="4" t="str">
        <f>SUM(C21:F21)</f>
      </c>
    </row>
    <row r="22">
      <c r="A22" s="3" t="s">
        <v>18</v>
      </c>
      <c r="B22" s="5" t="s">
        <v>11</v>
      </c>
      <c r="C22" s="5" t="n">
        <v>49883</v>
      </c>
      <c r="D22" s="5" t="n">
        <v>151948</v>
      </c>
      <c r="E22" s="5" t="n">
        <v>191911</v>
      </c>
      <c r="F22" s="5" t="n">
        <v>101394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10253</v>
      </c>
      <c r="D24" s="4" t="n">
        <v>31666</v>
      </c>
      <c r="E24" s="4" t="n">
        <v>32559</v>
      </c>
      <c r="F24" s="4" t="n">
        <v>13966</v>
      </c>
      <c r="G24" s="4" t="str">
        <f>SUM(C24:F24)</f>
      </c>
    </row>
    <row r="25">
      <c r="A25" s="3" t="s">
        <v>19</v>
      </c>
      <c r="B25" s="5" t="s">
        <v>11</v>
      </c>
      <c r="C25" s="5" t="n">
        <v>26592</v>
      </c>
      <c r="D25" s="5" t="n">
        <v>90951</v>
      </c>
      <c r="E25" s="5" t="n">
        <v>102649</v>
      </c>
      <c r="F25" s="5" t="n">
        <v>51852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2323</v>
      </c>
      <c r="D27" s="4" t="n">
        <v>8558</v>
      </c>
      <c r="E27" s="4" t="n">
        <v>9679</v>
      </c>
      <c r="F27" s="4" t="n">
        <v>5000</v>
      </c>
      <c r="G27" s="4" t="str">
        <f>SUM(C27:F27)</f>
      </c>
    </row>
    <row r="28">
      <c r="A28" s="3" t="s">
        <v>20</v>
      </c>
      <c r="B28" s="5" t="s">
        <v>11</v>
      </c>
      <c r="C28" s="5" t="n">
        <v>8452</v>
      </c>
      <c r="D28" s="5" t="n">
        <v>31969</v>
      </c>
      <c r="E28" s="5" t="n">
        <v>39137</v>
      </c>
      <c r="F28" s="5" t="n">
        <v>22570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36</v>
      </c>
    </row>
    <row r="3">
      <c r="A3" s="2" t="s">
        <v>37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681</v>
      </c>
      <c r="D6" s="4" t="n">
        <v>804</v>
      </c>
      <c r="E6" s="4" t="n">
        <v>713</v>
      </c>
      <c r="F6" s="4" t="n">
        <v>317</v>
      </c>
      <c r="G6" s="4" t="str">
        <f>SUM(C6:F6)</f>
      </c>
    </row>
    <row r="7">
      <c r="A7" s="3" t="s">
        <v>9</v>
      </c>
      <c r="B7" s="5" t="s">
        <v>11</v>
      </c>
      <c r="C7" s="5" t="n">
        <v>189536</v>
      </c>
      <c r="D7" s="5" t="n">
        <v>178253</v>
      </c>
      <c r="E7" s="5" t="n">
        <v>127495</v>
      </c>
      <c r="F7" s="5" t="n">
        <v>49504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1821</v>
      </c>
      <c r="D9" s="4" t="n">
        <v>2092</v>
      </c>
      <c r="E9" s="4" t="n">
        <v>1858</v>
      </c>
      <c r="F9" s="4" t="n">
        <v>676</v>
      </c>
      <c r="G9" s="4" t="str">
        <f>SUM(C9:F9)</f>
      </c>
    </row>
    <row r="10">
      <c r="A10" s="3" t="s">
        <v>14</v>
      </c>
      <c r="B10" s="5" t="s">
        <v>11</v>
      </c>
      <c r="C10" s="5" t="n">
        <v>209710</v>
      </c>
      <c r="D10" s="5" t="n">
        <v>327113</v>
      </c>
      <c r="E10" s="5" t="n">
        <v>337569</v>
      </c>
      <c r="F10" s="5" t="n">
        <v>150853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6880</v>
      </c>
      <c r="D12" s="4" t="n">
        <v>6979</v>
      </c>
      <c r="E12" s="4" t="n">
        <v>5804</v>
      </c>
      <c r="F12" s="4" t="n">
        <v>2005</v>
      </c>
      <c r="G12" s="4" t="str">
        <f>SUM(C12:F12)</f>
      </c>
    </row>
    <row r="13">
      <c r="A13" s="3" t="s">
        <v>15</v>
      </c>
      <c r="B13" s="5" t="s">
        <v>11</v>
      </c>
      <c r="C13" s="5" t="n">
        <v>178525</v>
      </c>
      <c r="D13" s="5" t="n">
        <v>273044</v>
      </c>
      <c r="E13" s="5" t="n">
        <v>332125</v>
      </c>
      <c r="F13" s="5" t="n">
        <v>179206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17445</v>
      </c>
      <c r="D15" s="4" t="n">
        <v>21753</v>
      </c>
      <c r="E15" s="4" t="n">
        <v>17139</v>
      </c>
      <c r="F15" s="4" t="n">
        <v>5748</v>
      </c>
      <c r="G15" s="4" t="str">
        <f>SUM(C15:F15)</f>
      </c>
    </row>
    <row r="16">
      <c r="A16" s="3" t="s">
        <v>16</v>
      </c>
      <c r="B16" s="5" t="s">
        <v>11</v>
      </c>
      <c r="C16" s="5" t="n">
        <v>131355</v>
      </c>
      <c r="D16" s="5" t="n">
        <v>241609</v>
      </c>
      <c r="E16" s="5" t="n">
        <v>262088</v>
      </c>
      <c r="F16" s="5" t="n">
        <v>134490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17</v>
      </c>
      <c r="B18" s="4" t="s">
        <v>10</v>
      </c>
      <c r="C18" s="4" t="n">
        <v>24115</v>
      </c>
      <c r="D18" s="4" t="n">
        <v>47485</v>
      </c>
      <c r="E18" s="4" t="n">
        <v>43240</v>
      </c>
      <c r="F18" s="4" t="n">
        <v>15931</v>
      </c>
      <c r="G18" s="4" t="str">
        <f>SUM(C18:F18)</f>
      </c>
    </row>
    <row r="19">
      <c r="A19" s="3" t="s">
        <v>17</v>
      </c>
      <c r="B19" s="5" t="s">
        <v>11</v>
      </c>
      <c r="C19" s="5" t="n">
        <v>86632</v>
      </c>
      <c r="D19" s="5" t="n">
        <v>232377</v>
      </c>
      <c r="E19" s="5" t="n">
        <v>260921</v>
      </c>
      <c r="F19" s="5" t="n">
        <v>125334</v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s="3" t="s">
        <v>18</v>
      </c>
      <c r="B21" s="4" t="s">
        <v>10</v>
      </c>
      <c r="C21" s="4" t="n">
        <v>18631</v>
      </c>
      <c r="D21" s="4" t="n">
        <v>45589</v>
      </c>
      <c r="E21" s="4" t="n">
        <v>48277</v>
      </c>
      <c r="F21" s="4" t="n">
        <v>20294</v>
      </c>
      <c r="G21" s="4" t="str">
        <f>SUM(C21:F21)</f>
      </c>
    </row>
    <row r="22">
      <c r="A22" s="3" t="s">
        <v>18</v>
      </c>
      <c r="B22" s="5" t="s">
        <v>11</v>
      </c>
      <c r="C22" s="5" t="n">
        <v>47494</v>
      </c>
      <c r="D22" s="5" t="n">
        <v>146858</v>
      </c>
      <c r="E22" s="5" t="n">
        <v>179449</v>
      </c>
      <c r="F22" s="5" t="n">
        <v>93611</v>
      </c>
      <c r="G22" s="5" t="str">
        <f>SUM(C22:F22)</f>
      </c>
    </row>
    <row r="23">
      <c r="A23" s="3"/>
      <c r="B23" s="2" t="s">
        <v>13</v>
      </c>
      <c r="C23" s="6" t="str">
        <f>C21/C22</f>
      </c>
      <c r="D23" s="6" t="str">
        <f>D21/D22</f>
      </c>
      <c r="E23" s="6" t="str">
        <f>E21/E22</f>
      </c>
      <c r="F23" s="6" t="str">
        <f>F21/F22</f>
      </c>
      <c r="G23" s="6" t="str">
        <f>G21/G22</f>
      </c>
    </row>
    <row r="24">
      <c r="A24" s="3" t="s">
        <v>19</v>
      </c>
      <c r="B24" s="4" t="s">
        <v>10</v>
      </c>
      <c r="C24" s="4" t="n">
        <v>9993</v>
      </c>
      <c r="D24" s="4" t="n">
        <v>31341</v>
      </c>
      <c r="E24" s="4" t="n">
        <v>31930</v>
      </c>
      <c r="F24" s="4" t="n">
        <v>13608</v>
      </c>
      <c r="G24" s="4" t="str">
        <f>SUM(C24:F24)</f>
      </c>
    </row>
    <row r="25">
      <c r="A25" s="3" t="s">
        <v>19</v>
      </c>
      <c r="B25" s="5" t="s">
        <v>11</v>
      </c>
      <c r="C25" s="5" t="n">
        <v>26166</v>
      </c>
      <c r="D25" s="5" t="n">
        <v>91243</v>
      </c>
      <c r="E25" s="5" t="n">
        <v>100777</v>
      </c>
      <c r="F25" s="5" t="n">
        <v>50714</v>
      </c>
      <c r="G25" s="5" t="str">
        <f>SUM(C25:F25)</f>
      </c>
    </row>
    <row r="26">
      <c r="A26" s="3"/>
      <c r="B26" s="2" t="s">
        <v>13</v>
      </c>
      <c r="C26" s="6" t="str">
        <f>C24/C25</f>
      </c>
      <c r="D26" s="6" t="str">
        <f>D24/D25</f>
      </c>
      <c r="E26" s="6" t="str">
        <f>E24/E25</f>
      </c>
      <c r="F26" s="6" t="str">
        <f>F24/F25</f>
      </c>
      <c r="G26" s="6" t="str">
        <f>G24/G25</f>
      </c>
    </row>
    <row r="27">
      <c r="A27" s="3" t="s">
        <v>20</v>
      </c>
      <c r="B27" s="4" t="s">
        <v>10</v>
      </c>
      <c r="C27" s="4" t="n">
        <v>2138</v>
      </c>
      <c r="D27" s="4" t="n">
        <v>8099</v>
      </c>
      <c r="E27" s="4" t="n">
        <v>9203</v>
      </c>
      <c r="F27" s="4" t="n">
        <v>4789</v>
      </c>
      <c r="G27" s="4" t="str">
        <f>SUM(C27:F27)</f>
      </c>
    </row>
    <row r="28">
      <c r="A28" s="3" t="s">
        <v>20</v>
      </c>
      <c r="B28" s="5" t="s">
        <v>11</v>
      </c>
      <c r="C28" s="5" t="n">
        <v>8016</v>
      </c>
      <c r="D28" s="5" t="n">
        <v>31229</v>
      </c>
      <c r="E28" s="5" t="n">
        <v>37752</v>
      </c>
      <c r="F28" s="5" t="n">
        <v>21887</v>
      </c>
      <c r="G28" s="5" t="str">
        <f>SUM(C28:F28)</f>
      </c>
    </row>
    <row r="29">
      <c r="A29" s="3"/>
      <c r="B29" s="2" t="s">
        <v>13</v>
      </c>
      <c r="C29" s="6" t="str">
        <f>C27/C28</f>
      </c>
      <c r="D29" s="6" t="str">
        <f>D27/D28</f>
      </c>
      <c r="E29" s="6" t="str">
        <f>E27/E28</f>
      </c>
      <c r="F29" s="6" t="str">
        <f>F27/F28</f>
      </c>
      <c r="G29" s="6" t="str">
        <f>G27/G28</f>
      </c>
    </row>
    <row r="30">
      <c r="A30" s="3" t="s">
        <v>12</v>
      </c>
      <c r="B30" s="4" t="s">
        <v>10</v>
      </c>
      <c r="C30" s="4" t="str">
        <f>SUM(C6,C9,C12,C15,C18,C21,C24,C27)</f>
      </c>
      <c r="D30" s="4" t="str">
        <f>SUM(D6,D9,D12,D15,D18,D21,D24,D27)</f>
      </c>
      <c r="E30" s="4" t="str">
        <f>SUM(E6,E9,E12,E15,E18,E21,E24,E27)</f>
      </c>
      <c r="F30" s="4" t="str">
        <f>SUM(F6,F9,F12,F15,F18,F21,F24,F27)</f>
      </c>
      <c r="G30" s="4" t="str">
        <f>SUM(C30:F30)</f>
      </c>
    </row>
    <row r="31">
      <c r="A31" s="3" t="s">
        <v>12</v>
      </c>
      <c r="B31" s="5" t="s">
        <v>11</v>
      </c>
      <c r="C31" s="5" t="str">
        <f>SUM(C7,C10,C13,C16,C19,C22,C25,C28)</f>
      </c>
      <c r="D31" s="5" t="str">
        <f>SUM(D7,D10,D13,D16,D19,D22,D25,D28)</f>
      </c>
      <c r="E31" s="5" t="str">
        <f>SUM(E7,E10,E13,E16,E19,E22,E25,E28)</f>
      </c>
      <c r="F31" s="5" t="str">
        <f>SUM(F7,F10,F13,F16,F19,F22,F25,F28)</f>
      </c>
      <c r="G31" s="5" t="str">
        <f>SUM(C31:F31)</f>
      </c>
    </row>
    <row r="32">
      <c r="A32" s="3"/>
      <c r="B32" s="2" t="s">
        <v>13</v>
      </c>
      <c r="C32" s="6" t="str">
        <f>C30/C31</f>
      </c>
      <c r="D32" s="6" t="str">
        <f>D30/D31</f>
      </c>
      <c r="E32" s="6" t="str">
        <f>E30/E31</f>
      </c>
      <c r="F32" s="6" t="str">
        <f>F30/F31</f>
      </c>
      <c r="G32" s="6" t="str">
        <f>G30/G31</f>
      </c>
    </row>
    <row r="33">
      <c r="A33" t="s">
        <v>21</v>
      </c>
    </row>
  </sheetData>
  <mergeCells count="12">
    <mergeCell ref="A3:G3"/>
    <mergeCell ref="C4:G4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G33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2024-09-29T11:59:00Z</dcterms:created>
</coreProperties>
</file>